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555"/>
  </bookViews>
  <sheets>
    <sheet name="总课程表" sheetId="1" r:id="rId1"/>
    <sheet name="班级课表模板" sheetId="2" r:id="rId2"/>
    <sheet name="教师课表模板" sheetId="3" r:id="rId3"/>
    <sheet name="使用说明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<sst xmlns="http://schemas.openxmlformats.org/spreadsheetml/2006/main" count="1099" uniqueCount="368">
  <si>
    <t>2024-2025学年丁家庄第三小学总课程表</t>
  </si>
  <si>
    <t>星期</t>
  </si>
  <si>
    <t>星期一</t>
  </si>
  <si>
    <t>星期二</t>
  </si>
  <si>
    <t>星期三</t>
  </si>
  <si>
    <t>星期四</t>
  </si>
  <si>
    <t>星期五</t>
  </si>
  <si>
    <t>上午</t>
  </si>
  <si>
    <t>下午</t>
  </si>
  <si>
    <t>班级</t>
  </si>
  <si>
    <t>一（1）</t>
  </si>
  <si>
    <r>
      <rPr>
        <sz val="9"/>
        <color theme="1"/>
        <rFont val="宋体"/>
        <charset val="134"/>
      </rPr>
      <t>劳动</t>
    </r>
    <r>
      <rPr>
        <sz val="9"/>
        <color theme="1"/>
        <rFont val="Arial"/>
        <charset val="134"/>
      </rPr>
      <t xml:space="preserve">
(</t>
    </r>
    <r>
      <rPr>
        <sz val="9"/>
        <color theme="1"/>
        <rFont val="宋体"/>
        <charset val="134"/>
      </rPr>
      <t>韩娟</t>
    </r>
    <r>
      <rPr>
        <sz val="9"/>
        <color theme="1"/>
        <rFont val="Arial"/>
        <charset val="134"/>
      </rPr>
      <t>)</t>
    </r>
  </si>
  <si>
    <r>
      <rPr>
        <sz val="9"/>
        <color theme="1"/>
        <rFont val="宋体"/>
        <charset val="134"/>
      </rPr>
      <t>语文</t>
    </r>
    <r>
      <rPr>
        <sz val="9"/>
        <color theme="1"/>
        <rFont val="Arial"/>
        <charset val="134"/>
      </rPr>
      <t xml:space="preserve">
(</t>
    </r>
    <r>
      <rPr>
        <sz val="9"/>
        <color theme="1"/>
        <rFont val="宋体"/>
        <charset val="134"/>
      </rPr>
      <t>杨宇</t>
    </r>
    <r>
      <rPr>
        <sz val="9"/>
        <color theme="1"/>
        <rFont val="Arial"/>
        <charset val="134"/>
      </rPr>
      <t>)</t>
    </r>
  </si>
  <si>
    <r>
      <rPr>
        <sz val="9"/>
        <color theme="1"/>
        <rFont val="宋体"/>
        <charset val="134"/>
      </rPr>
      <t>美术</t>
    </r>
    <r>
      <rPr>
        <sz val="9"/>
        <color theme="1"/>
        <rFont val="Arial"/>
        <charset val="134"/>
      </rPr>
      <t xml:space="preserve">
(</t>
    </r>
    <r>
      <rPr>
        <sz val="9"/>
        <color theme="1"/>
        <rFont val="宋体"/>
        <charset val="134"/>
      </rPr>
      <t>欣宇</t>
    </r>
    <r>
      <rPr>
        <sz val="9"/>
        <color theme="1"/>
        <rFont val="Arial"/>
        <charset val="134"/>
      </rPr>
      <t>)</t>
    </r>
  </si>
  <si>
    <t>体健
(何婉琳)</t>
  </si>
  <si>
    <t>音乐
(潘磊)</t>
  </si>
  <si>
    <t>数学
(朱瑜)</t>
  </si>
  <si>
    <t>语文
(杨宇)</t>
  </si>
  <si>
    <t>德法
(杨宇)</t>
  </si>
  <si>
    <t>心理
(杨宇)</t>
  </si>
  <si>
    <t>综实
(吴玉超)</t>
  </si>
  <si>
    <t>科学
(赵颖)</t>
  </si>
  <si>
    <t>班队会
(杨宇)</t>
  </si>
  <si>
    <t>体锻1
(何婉琳)</t>
  </si>
  <si>
    <r>
      <rPr>
        <sz val="9"/>
        <color theme="1"/>
        <rFont val="Arial"/>
        <charset val="204"/>
      </rPr>
      <t xml:space="preserve">
</t>
    </r>
    <r>
      <rPr>
        <sz val="6"/>
        <rFont val="KaiTi"/>
        <charset val="134"/>
      </rPr>
      <t>心理
(杨宇)</t>
    </r>
  </si>
  <si>
    <t>一（2）</t>
  </si>
  <si>
    <t>语文
(张玉)</t>
  </si>
  <si>
    <t>劳动
(韩娟)</t>
  </si>
  <si>
    <t>心理
(朱瑜)</t>
  </si>
  <si>
    <t>德法
(李小凡)</t>
  </si>
  <si>
    <t>音乐
(朱荧)</t>
  </si>
  <si>
    <t>美术
(欣宇)</t>
  </si>
  <si>
    <t>综实      (杨宇)</t>
  </si>
  <si>
    <t>班队会
(朱瑜)</t>
  </si>
  <si>
    <t>体锻1
(朱荧)</t>
  </si>
  <si>
    <t>一（3）</t>
  </si>
  <si>
    <t>语文
(冒群群)</t>
  </si>
  <si>
    <t>劳动
(朱瑜)</t>
  </si>
  <si>
    <t>体健
(李雨轩)</t>
  </si>
  <si>
    <t>德法
(刘欣妍)</t>
  </si>
  <si>
    <t>数学
(韩娟)</t>
  </si>
  <si>
    <t>综实    (刘欣妍)</t>
  </si>
  <si>
    <t>心理
(冒群群)</t>
  </si>
  <si>
    <t>美术
(满金凤)</t>
  </si>
  <si>
    <t>班队会
(冒群群)</t>
  </si>
  <si>
    <t>体锻1
(李雨轩)</t>
  </si>
  <si>
    <t>综实
     (刘欣妍)</t>
  </si>
  <si>
    <t>一（4）</t>
  </si>
  <si>
    <t>语文
(刘欣妍)</t>
  </si>
  <si>
    <t>综实
(冒群群)</t>
  </si>
  <si>
    <t>体健
(刘威)</t>
  </si>
  <si>
    <t>德法
(冒群群)</t>
  </si>
  <si>
    <t>心理
(刘欣妍)</t>
  </si>
  <si>
    <t>班队会
(刘欣妍)</t>
  </si>
  <si>
    <t>体锻1
(刘威)</t>
  </si>
  <si>
    <t>体锻1
   (刘威)</t>
  </si>
  <si>
    <t>二（1）</t>
  </si>
  <si>
    <t>语文
(康金苗)</t>
  </si>
  <si>
    <t>数学
(孙小雨)</t>
  </si>
  <si>
    <t>德法
(戴佳希)</t>
  </si>
  <si>
    <t>音乐
(邵媛媛)</t>
  </si>
  <si>
    <t>体健
(朱晓燕)</t>
  </si>
  <si>
    <t>数学
(孙晓雨)</t>
  </si>
  <si>
    <t>劳动
(孙晓雨)</t>
  </si>
  <si>
    <t>美术
(徐惠)</t>
  </si>
  <si>
    <t>班队会/心理
/综合实践
 (康金苗)</t>
  </si>
  <si>
    <t>体锻1
(翁佳敏)</t>
  </si>
  <si>
    <t>班队会/心理
/综合实践
     (康金苗)</t>
  </si>
  <si>
    <t>二（2）</t>
  </si>
  <si>
    <t>语文
(戴佳希)</t>
  </si>
  <si>
    <t>德法
(康金苗)</t>
  </si>
  <si>
    <t>班队会/心理
/综合实践
(戴佳希)</t>
  </si>
  <si>
    <t>体锻1
   (张敏洁)</t>
  </si>
  <si>
    <t>二（3）</t>
  </si>
  <si>
    <t>语文
(杨文青)</t>
  </si>
  <si>
    <t>数学
(方倩)</t>
  </si>
  <si>
    <t>音乐
(吴书娅)</t>
  </si>
  <si>
    <t>体健
(郝云峰)</t>
  </si>
  <si>
    <t>劳动
(方倩)</t>
  </si>
  <si>
    <t>德法
(张杨曦)</t>
  </si>
  <si>
    <t>班队会/心理
/综合实践
     (杨文青)</t>
  </si>
  <si>
    <t>体锻1
(郝云峰)</t>
  </si>
  <si>
    <t>韩翠萍</t>
  </si>
  <si>
    <t>徐月</t>
  </si>
  <si>
    <t>柳诚</t>
  </si>
  <si>
    <t>二（4）</t>
  </si>
  <si>
    <t>语文
(张杨曦)</t>
  </si>
  <si>
    <t>德法
(杨文青)</t>
  </si>
  <si>
    <t>班队会/心理
/综合实践
     (张杨曦)</t>
  </si>
  <si>
    <t>体锻1
   (潘磊)</t>
  </si>
  <si>
    <t>三（1）</t>
  </si>
  <si>
    <t>语文
(庄宏宇)</t>
  </si>
  <si>
    <t>劳动
(魏晴晴)</t>
  </si>
  <si>
    <t>英语
(万夏洁)</t>
  </si>
  <si>
    <t>德法
(庄宏宇)</t>
  </si>
  <si>
    <t>科学
(郑仪婷)</t>
  </si>
  <si>
    <t>体锻1
(朱晓燕)</t>
  </si>
  <si>
    <t>体健
(肖勇俊)</t>
  </si>
  <si>
    <t>数学
(胡海波)</t>
  </si>
  <si>
    <t>综实
(万夏洁)</t>
  </si>
  <si>
    <t>心理
(庄宏宇)</t>
  </si>
  <si>
    <t>信息
(翁佳敏)</t>
  </si>
  <si>
    <t>班队会
(庄宏宇)</t>
  </si>
  <si>
    <t>体锻2
(朱晓燕)</t>
  </si>
  <si>
    <t>三（2）</t>
  </si>
  <si>
    <t>劳动
(李小凡)</t>
  </si>
  <si>
    <t>语文
(齐华芝)</t>
  </si>
  <si>
    <t>德法
(齐华芝)</t>
  </si>
  <si>
    <t>体锻1
(张敏洁)</t>
  </si>
  <si>
    <t>数学
(李小凡)</t>
  </si>
  <si>
    <t>心理
(李小凡)</t>
  </si>
  <si>
    <t>班队会
(李小凡)</t>
  </si>
  <si>
    <t>体锻2
 (张敏洁)</t>
  </si>
  <si>
    <t>三（3）</t>
  </si>
  <si>
    <t>语文
(陶佳佳)</t>
  </si>
  <si>
    <t>心理
(陶佳佳)</t>
  </si>
  <si>
    <t>劳动
(胡海波)</t>
  </si>
  <si>
    <t>德法
(丁小刚)</t>
  </si>
  <si>
    <t>体锻1
   (朱荧)</t>
  </si>
  <si>
    <t>数学
(魏晴晴)</t>
  </si>
  <si>
    <t>信息
(张敏洁)</t>
  </si>
  <si>
    <t>班队会
(陶佳佳)</t>
  </si>
  <si>
    <t>体锻2
   (朱荧)</t>
  </si>
  <si>
    <t>三（4）</t>
  </si>
  <si>
    <t>语文
(刘小迪)</t>
  </si>
  <si>
    <t>综实
(陶海琪)</t>
  </si>
  <si>
    <t>心理
(刘小迪)</t>
  </si>
  <si>
    <t>英语
(陶海琪)</t>
  </si>
  <si>
    <t>德法
(陶佳佳)</t>
  </si>
  <si>
    <t>班队会
(刘小迪)</t>
  </si>
  <si>
    <t>体锻2
(何婉琳)</t>
  </si>
  <si>
    <t>三（5）</t>
  </si>
  <si>
    <t>语文
(沙莎)</t>
  </si>
  <si>
    <t>德法
(沙莎)</t>
  </si>
  <si>
    <t>心理
(沙莎)</t>
  </si>
  <si>
    <t>班队会
(沙莎)</t>
  </si>
  <si>
    <t>体锻2
(郝云峰)</t>
  </si>
  <si>
    <t>四（1）</t>
  </si>
  <si>
    <t>英语
(王青)</t>
  </si>
  <si>
    <t>语文
(谢福玲)</t>
  </si>
  <si>
    <t>劳动
(杨春雨)</t>
  </si>
  <si>
    <t>体锻1
(吴玉超)</t>
  </si>
  <si>
    <t>数学
(吴玉超)</t>
  </si>
  <si>
    <t>心理
(谢福玲)</t>
  </si>
  <si>
    <t>综实
(王青)</t>
  </si>
  <si>
    <t>德法
(谢福玲)</t>
  </si>
  <si>
    <t>足球
(冯国彪)</t>
  </si>
  <si>
    <t>班队会
(谢福玲)</t>
  </si>
  <si>
    <t>体锻2
(吴玉超)</t>
  </si>
  <si>
    <r>
      <rPr>
        <sz val="14"/>
        <rFont val="KaiTi"/>
        <charset val="134"/>
      </rPr>
      <t xml:space="preserve">心理
</t>
    </r>
    <r>
      <rPr>
        <sz val="9"/>
        <rFont val="KaiTi"/>
        <charset val="134"/>
      </rPr>
      <t>(谢福玲)</t>
    </r>
  </si>
  <si>
    <t>四（2）</t>
  </si>
  <si>
    <t>语文
(陆逸群)</t>
  </si>
  <si>
    <t>劳动
(吴玉超)</t>
  </si>
  <si>
    <t>体锻1
(肖勇俊)</t>
  </si>
  <si>
    <t>数学
(杨春雨)</t>
  </si>
  <si>
    <t>德法
(张敏洁)</t>
  </si>
  <si>
    <t>班队会
(陆逸群)</t>
  </si>
  <si>
    <t>心理
(陆逸群)</t>
  </si>
  <si>
    <t>体锻2
(肖勇俊)</t>
  </si>
  <si>
    <r>
      <rPr>
        <sz val="14"/>
        <rFont val="KaiTi"/>
        <charset val="134"/>
      </rPr>
      <t xml:space="preserve">心理
</t>
    </r>
    <r>
      <rPr>
        <sz val="9"/>
        <rFont val="KaiTi"/>
        <charset val="134"/>
      </rPr>
      <t>(陆逸群)</t>
    </r>
  </si>
  <si>
    <t>四（3）</t>
  </si>
  <si>
    <t>语文
(沈露)</t>
  </si>
  <si>
    <t>心理
(沈露)</t>
  </si>
  <si>
    <t>数学
(夏文军)</t>
  </si>
  <si>
    <t>德法
(沈露)</t>
  </si>
  <si>
    <t>班队会
(沈露)</t>
  </si>
  <si>
    <t>体锻2
(李雨轩)</t>
  </si>
  <si>
    <t>四（4）</t>
  </si>
  <si>
    <t>语文
(饶明姝)</t>
  </si>
  <si>
    <t>心理
(陶海琪)</t>
  </si>
  <si>
    <t>劳动
(夏文军)</t>
  </si>
  <si>
    <t>体锻1
(饶明姝)</t>
  </si>
  <si>
    <r>
      <rPr>
        <sz val="9"/>
        <color theme="1"/>
        <rFont val="宋体"/>
        <charset val="134"/>
      </rPr>
      <t>综实</t>
    </r>
    <r>
      <rPr>
        <sz val="9"/>
        <color theme="1"/>
        <rFont val="KaiTi"/>
        <charset val="134"/>
      </rPr>
      <t xml:space="preserve">     </t>
    </r>
    <r>
      <rPr>
        <sz val="9"/>
        <color theme="1"/>
        <rFont val="宋体"/>
        <charset val="134"/>
      </rPr>
      <t>(陶海琪)</t>
    </r>
  </si>
  <si>
    <t>班队会
(饶明姝)</t>
  </si>
  <si>
    <t>体锻2
(饶明姝)</t>
  </si>
  <si>
    <r>
      <rPr>
        <sz val="14"/>
        <rFont val="KaiTi"/>
        <charset val="134"/>
      </rPr>
      <t xml:space="preserve">综合实践
</t>
    </r>
    <r>
      <rPr>
        <sz val="9"/>
        <rFont val="KaiTi"/>
        <charset val="134"/>
      </rPr>
      <t xml:space="preserve">     (陶海琪)</t>
    </r>
  </si>
  <si>
    <t>五（1）</t>
  </si>
  <si>
    <t>数学
(丁雪莲)</t>
  </si>
  <si>
    <t>语文
(施悦)</t>
  </si>
  <si>
    <t>综实
(施悦)</t>
  </si>
  <si>
    <t>科学
(杨曦彤)</t>
  </si>
  <si>
    <t>综实
(袁媛)</t>
  </si>
  <si>
    <t>英语
(袁媛)</t>
  </si>
  <si>
    <t>德法
(何海澜)</t>
  </si>
  <si>
    <t>体锻2
(冯国彪)</t>
  </si>
  <si>
    <t>劳动
(唐诗哲)</t>
  </si>
  <si>
    <t>班队会/心理 (施悦)</t>
  </si>
  <si>
    <t>体锻1
(冯国彪)</t>
  </si>
  <si>
    <r>
      <rPr>
        <sz val="14"/>
        <rFont val="KaiTi"/>
        <charset val="134"/>
      </rPr>
      <t xml:space="preserve">班队会/心
</t>
    </r>
    <r>
      <rPr>
        <sz val="14"/>
        <rFont val="KaiTi"/>
        <charset val="134"/>
      </rPr>
      <t xml:space="preserve">    理
</t>
    </r>
    <r>
      <rPr>
        <sz val="9"/>
        <rFont val="KaiTi"/>
        <charset val="134"/>
      </rPr>
      <t xml:space="preserve">      (施悦)</t>
    </r>
  </si>
  <si>
    <t>五（2）</t>
  </si>
  <si>
    <t>语文
(满媛)</t>
  </si>
  <si>
    <t>综实
 (袁媛)</t>
  </si>
  <si>
    <t>德法
(施悦)</t>
  </si>
  <si>
    <t>综实
（满媛)</t>
  </si>
  <si>
    <t>体锻2
(刘威)</t>
  </si>
  <si>
    <t>班队会/心 理 (满媛)</t>
  </si>
  <si>
    <r>
      <rPr>
        <sz val="14"/>
        <rFont val="KaiTi"/>
        <charset val="134"/>
      </rPr>
      <t xml:space="preserve">班队会/心
</t>
    </r>
    <r>
      <rPr>
        <sz val="14"/>
        <rFont val="KaiTi"/>
        <charset val="134"/>
      </rPr>
      <t xml:space="preserve">    理
</t>
    </r>
    <r>
      <rPr>
        <sz val="9"/>
        <rFont val="KaiTi"/>
        <charset val="134"/>
      </rPr>
      <t xml:space="preserve">      (满媛)</t>
    </r>
  </si>
  <si>
    <t>五（3）</t>
  </si>
  <si>
    <t>数学
(唐诗哲)</t>
  </si>
  <si>
    <t>语文
(孙宁)</t>
  </si>
  <si>
    <t>德法
(满媛)</t>
  </si>
  <si>
    <t>劳动
(丁雪莲)</t>
  </si>
  <si>
    <t>体锻1
(吴书娅)</t>
  </si>
  <si>
    <t>班队会/心理 (孙宁)</t>
  </si>
  <si>
    <t>综实      (孙宁)</t>
  </si>
  <si>
    <t>体锻2
(吴书娅)</t>
  </si>
  <si>
    <r>
      <rPr>
        <sz val="14"/>
        <rFont val="KaiTi"/>
        <charset val="134"/>
      </rPr>
      <t xml:space="preserve">班队会/心
</t>
    </r>
    <r>
      <rPr>
        <sz val="14"/>
        <rFont val="KaiTi"/>
        <charset val="134"/>
      </rPr>
      <t xml:space="preserve">    理
</t>
    </r>
    <r>
      <rPr>
        <sz val="9"/>
        <rFont val="KaiTi"/>
        <charset val="134"/>
      </rPr>
      <t xml:space="preserve">      (孙宁)</t>
    </r>
  </si>
  <si>
    <t>五（4）</t>
  </si>
  <si>
    <t>英语
(梁晨)</t>
  </si>
  <si>
    <t>语文
(常芸)</t>
  </si>
  <si>
    <t>德法
(孙宁)</t>
  </si>
  <si>
    <t>体锻1
(徐惠)</t>
  </si>
  <si>
    <t>综实
 (周利晶)</t>
  </si>
  <si>
    <t>班队会/心里 (常芸)</t>
  </si>
  <si>
    <t>综实
(周利晶)</t>
  </si>
  <si>
    <t>体锻2
(常芸)</t>
  </si>
  <si>
    <r>
      <rPr>
        <sz val="14"/>
        <rFont val="KaiTi"/>
        <charset val="134"/>
      </rPr>
      <t xml:space="preserve">班队会/心
</t>
    </r>
    <r>
      <rPr>
        <sz val="14"/>
        <rFont val="KaiTi"/>
        <charset val="134"/>
      </rPr>
      <t xml:space="preserve">    理
</t>
    </r>
    <r>
      <rPr>
        <sz val="9"/>
        <rFont val="KaiTi"/>
        <charset val="134"/>
      </rPr>
      <t xml:space="preserve">      (常芸)</t>
    </r>
  </si>
  <si>
    <t>五（5）</t>
  </si>
  <si>
    <t>语文
(何海澜)</t>
  </si>
  <si>
    <t>数学
(叶子涵)</t>
  </si>
  <si>
    <t>德法
(常芸)</t>
  </si>
  <si>
    <t>体锻2
(叶子涵)</t>
  </si>
  <si>
    <t>体健
(叶子涵)</t>
  </si>
  <si>
    <t>劳动
(叶子涵)</t>
  </si>
  <si>
    <t>班队会/心理(何海澜)</t>
  </si>
  <si>
    <t>体锻1
(叶子涵)</t>
  </si>
  <si>
    <r>
      <rPr>
        <sz val="14"/>
        <rFont val="KaiTi"/>
        <charset val="134"/>
      </rPr>
      <t xml:space="preserve">班队会/心
</t>
    </r>
    <r>
      <rPr>
        <sz val="14"/>
        <rFont val="KaiTi"/>
        <charset val="134"/>
      </rPr>
      <t xml:space="preserve">    理
</t>
    </r>
    <r>
      <rPr>
        <sz val="9"/>
        <rFont val="KaiTi"/>
        <charset val="134"/>
      </rPr>
      <t xml:space="preserve">     (何海澜)</t>
    </r>
  </si>
  <si>
    <t>六（1）</t>
  </si>
  <si>
    <t>语文
(宗玉洁)</t>
  </si>
  <si>
    <t>英语
(周利晶)</t>
  </si>
  <si>
    <t>数学
(姚远)</t>
  </si>
  <si>
    <t>体锻1
(李帅)</t>
  </si>
  <si>
    <t>综实
(梁晨)</t>
  </si>
  <si>
    <t>德法
(张中青)</t>
  </si>
  <si>
    <t>劳动
(李帅)</t>
  </si>
  <si>
    <t>美术
(顾祥燕)</t>
  </si>
  <si>
    <t>综实      (梁晨)</t>
  </si>
  <si>
    <t>班队会/心理(宗玉洁)</t>
  </si>
  <si>
    <t>体锻2
(李帅)</t>
  </si>
  <si>
    <r>
      <rPr>
        <sz val="14"/>
        <rFont val="KaiTi"/>
        <charset val="134"/>
      </rPr>
      <t xml:space="preserve">班队会/心
</t>
    </r>
    <r>
      <rPr>
        <sz val="14"/>
        <rFont val="KaiTi"/>
        <charset val="134"/>
      </rPr>
      <t xml:space="preserve">    理
</t>
    </r>
    <r>
      <rPr>
        <sz val="9"/>
        <rFont val="KaiTi"/>
        <charset val="134"/>
      </rPr>
      <t xml:space="preserve">     (宗玉洁)</t>
    </r>
  </si>
  <si>
    <t>六（2）</t>
  </si>
  <si>
    <t>语文
(张中青)</t>
  </si>
  <si>
    <t>数学
(李帅)</t>
  </si>
  <si>
    <t>英语
(俞嘉)</t>
  </si>
  <si>
    <t>劳动
(姚远)</t>
  </si>
  <si>
    <t>德法
(宗玉洁)</t>
  </si>
  <si>
    <t>体锻2
(姚远)</t>
  </si>
  <si>
    <t>综实
(张椿小)</t>
  </si>
  <si>
    <t>班队会/心理
(张中青)</t>
  </si>
  <si>
    <t>体锻1
 (姚远)</t>
  </si>
  <si>
    <r>
      <rPr>
        <sz val="14"/>
        <rFont val="KaiTi"/>
        <charset val="134"/>
      </rPr>
      <t xml:space="preserve">班队会/心
</t>
    </r>
    <r>
      <rPr>
        <sz val="14"/>
        <rFont val="KaiTi"/>
        <charset val="134"/>
      </rPr>
      <t xml:space="preserve">    理
</t>
    </r>
    <r>
      <rPr>
        <sz val="9"/>
        <rFont val="KaiTi"/>
        <charset val="134"/>
      </rPr>
      <t xml:space="preserve">     (张中青)</t>
    </r>
  </si>
  <si>
    <t>六（3）</t>
  </si>
  <si>
    <t>语文
(张发彩)</t>
  </si>
  <si>
    <t>数学
(刘献玉)</t>
  </si>
  <si>
    <t>劳动
(葛晓)</t>
  </si>
  <si>
    <t>德法
(刘洁)</t>
  </si>
  <si>
    <t>体锻1
(葛晓)</t>
  </si>
  <si>
    <t>班队会/心理(刘献玉)</t>
  </si>
  <si>
    <t>体锻2
(葛晓)</t>
  </si>
  <si>
    <r>
      <rPr>
        <sz val="14"/>
        <rFont val="KaiTi"/>
        <charset val="134"/>
      </rPr>
      <t xml:space="preserve">班队会/心
</t>
    </r>
    <r>
      <rPr>
        <sz val="14"/>
        <rFont val="KaiTi"/>
        <charset val="134"/>
      </rPr>
      <t xml:space="preserve">    理
</t>
    </r>
    <r>
      <rPr>
        <sz val="9"/>
        <rFont val="KaiTi"/>
        <charset val="134"/>
      </rPr>
      <t xml:space="preserve">     (刘献玉)</t>
    </r>
  </si>
  <si>
    <t>六（4）</t>
  </si>
  <si>
    <t>语文
(刘洁)</t>
  </si>
  <si>
    <t>数学
(葛晓)</t>
  </si>
  <si>
    <t>综实
 (俞嘉)</t>
  </si>
  <si>
    <t>劳动
(刘献玉)</t>
  </si>
  <si>
    <t>英语
(张椿小)</t>
  </si>
  <si>
    <t>德法
(张发彩)</t>
  </si>
  <si>
    <t>体锻2
(刘献玉)</t>
  </si>
  <si>
    <t>班队会/心
理 (刘洁)</t>
  </si>
  <si>
    <t>综实
      (俞嘉)</t>
  </si>
  <si>
    <t>体锻1
(刘献玉)</t>
  </si>
  <si>
    <r>
      <rPr>
        <sz val="14"/>
        <rFont val="KaiTi"/>
        <charset val="134"/>
      </rPr>
      <t xml:space="preserve">班队会/心
</t>
    </r>
    <r>
      <rPr>
        <sz val="14"/>
        <rFont val="KaiTi"/>
        <charset val="134"/>
      </rPr>
      <t xml:space="preserve">    理
</t>
    </r>
    <r>
      <rPr>
        <sz val="9"/>
        <rFont val="KaiTi"/>
        <charset val="134"/>
      </rPr>
      <t xml:space="preserve">      (刘洁)</t>
    </r>
  </si>
  <si>
    <t>六（5）</t>
  </si>
  <si>
    <t>数学
(王丹)</t>
  </si>
  <si>
    <t>语文
(周芮)</t>
  </si>
  <si>
    <t>劳动
(张薇)</t>
  </si>
  <si>
    <t>德法
(王梓君)</t>
  </si>
  <si>
    <t>体锻1
(张薇)</t>
  </si>
  <si>
    <t>班队会/心理 (周芮)</t>
  </si>
  <si>
    <t>体锻2
(张薇)</t>
  </si>
  <si>
    <r>
      <rPr>
        <sz val="14"/>
        <rFont val="KaiTi"/>
        <charset val="134"/>
      </rPr>
      <t xml:space="preserve">班队会/心
</t>
    </r>
    <r>
      <rPr>
        <sz val="14"/>
        <rFont val="KaiTi"/>
        <charset val="134"/>
      </rPr>
      <t xml:space="preserve">    理
</t>
    </r>
    <r>
      <rPr>
        <sz val="9"/>
        <rFont val="KaiTi"/>
        <charset val="134"/>
      </rPr>
      <t xml:space="preserve">      (周芮)</t>
    </r>
  </si>
  <si>
    <t>六（6）</t>
  </si>
  <si>
    <t>数学
(张薇)</t>
  </si>
  <si>
    <t>语文
(王梓君)</t>
  </si>
  <si>
    <t>劳动
(王丹)</t>
  </si>
  <si>
    <t>德法
(周芮)</t>
  </si>
  <si>
    <t>体锻1
 (王丹)</t>
  </si>
  <si>
    <t>综实      (俞嘉)</t>
  </si>
  <si>
    <t>班队会/心理(张薇)</t>
  </si>
  <si>
    <t>体锻2
(王丹)</t>
  </si>
  <si>
    <r>
      <rPr>
        <sz val="14"/>
        <rFont val="KaiTi"/>
        <charset val="134"/>
      </rPr>
      <t xml:space="preserve">班队会/心
</t>
    </r>
    <r>
      <rPr>
        <sz val="14"/>
        <rFont val="KaiTi"/>
        <charset val="134"/>
      </rPr>
      <t xml:space="preserve">    理
</t>
    </r>
    <r>
      <rPr>
        <sz val="9"/>
        <rFont val="KaiTi"/>
        <charset val="134"/>
      </rPr>
      <t xml:space="preserve">      (张薇)</t>
    </r>
  </si>
  <si>
    <t xml:space="preserve"> 课表</t>
  </si>
  <si>
    <t>班级：</t>
  </si>
  <si>
    <t>节次</t>
  </si>
  <si>
    <t>时间</t>
  </si>
  <si>
    <t xml:space="preserve"> </t>
  </si>
  <si>
    <t>教师：</t>
  </si>
  <si>
    <t>柏雪</t>
  </si>
  <si>
    <t>陈彦青</t>
  </si>
  <si>
    <t>陈艺</t>
  </si>
  <si>
    <t>陈伟</t>
  </si>
  <si>
    <t>陈梦琦</t>
  </si>
  <si>
    <t>蔡涛</t>
  </si>
  <si>
    <t>陈红</t>
  </si>
  <si>
    <t>陈威龙</t>
  </si>
  <si>
    <t>丁华锋</t>
  </si>
  <si>
    <t>董璐璐</t>
  </si>
  <si>
    <t>丁倩云</t>
  </si>
  <si>
    <t>方梦琪</t>
  </si>
  <si>
    <t>樊晓婷</t>
  </si>
  <si>
    <t>费雪童</t>
  </si>
  <si>
    <t>顾璎</t>
  </si>
  <si>
    <t>谷静</t>
  </si>
  <si>
    <t>关晨</t>
  </si>
  <si>
    <t>高畅</t>
  </si>
  <si>
    <t>葛彦君</t>
  </si>
  <si>
    <t>黄姝涵</t>
  </si>
  <si>
    <t>韩孟云</t>
  </si>
  <si>
    <t>黄若萱</t>
  </si>
  <si>
    <t>黄心悦</t>
  </si>
  <si>
    <t>金中才</t>
  </si>
  <si>
    <t>梁健</t>
  </si>
  <si>
    <t>刘昔月</t>
  </si>
  <si>
    <t>林香</t>
  </si>
  <si>
    <t>刘丹丹</t>
  </si>
  <si>
    <t>陆胜南</t>
  </si>
  <si>
    <t>刘加慧</t>
  </si>
  <si>
    <t>郎宇轩</t>
  </si>
  <si>
    <t>陆晓文</t>
  </si>
  <si>
    <t>毛善玲</t>
  </si>
  <si>
    <t>秦媛媛</t>
  </si>
  <si>
    <t>任媛</t>
  </si>
  <si>
    <t>孙洁</t>
  </si>
  <si>
    <t>数学新</t>
  </si>
  <si>
    <t>宋沐晓</t>
  </si>
  <si>
    <t>孙娇娇</t>
  </si>
  <si>
    <t>沈月芸</t>
  </si>
  <si>
    <t>王诗佳</t>
  </si>
  <si>
    <t>王娟秀</t>
  </si>
  <si>
    <t>翁子淇</t>
  </si>
  <si>
    <t>王雅萱</t>
  </si>
  <si>
    <t>王楷</t>
  </si>
  <si>
    <t>吴媚</t>
  </si>
  <si>
    <t>肖楠楠</t>
  </si>
  <si>
    <t>叶梦瑶</t>
  </si>
  <si>
    <t>杨霞</t>
  </si>
  <si>
    <t>杨雨馨</t>
  </si>
  <si>
    <t>殷欣</t>
  </si>
  <si>
    <t>叶婧莹</t>
  </si>
  <si>
    <t>朱建军</t>
  </si>
  <si>
    <t>张帆</t>
  </si>
  <si>
    <t>张之庆</t>
  </si>
  <si>
    <t>周畅</t>
  </si>
  <si>
    <t>朱金林</t>
  </si>
  <si>
    <t>张煜</t>
  </si>
  <si>
    <t>周宏亮</t>
  </si>
  <si>
    <t>朱莉萍</t>
  </si>
  <si>
    <t>支丽娟</t>
  </si>
  <si>
    <t>朱洋梦</t>
  </si>
  <si>
    <t>周秋怡</t>
  </si>
  <si>
    <t>朱娇洁</t>
  </si>
  <si>
    <t>朱婕</t>
  </si>
  <si>
    <t>张琰</t>
  </si>
  <si>
    <t>模板使用说明</t>
  </si>
  <si>
    <t>1.模板中除有公式的单元格不能编辑外，其他单元格都可以随意编辑。</t>
  </si>
  <si>
    <t>2.可以在模板中增加、删除“行”和“列”，如：删除作息时间、增加午休、增加课间操等</t>
  </si>
  <si>
    <t>3.在模板中点击“班级”、“教师”单元格，可选择要显示的班级和教师课表。</t>
  </si>
  <si>
    <t>3.涉及“合班课”、“单双周”教师的个人课表不能在此模板中显示，请另行打印。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</si>
</sst>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1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6"/>
      <color theme="1"/>
      <name val="宋体"/>
      <charset val="134"/>
    </font>
    <font>
      <b/>
      <sz val="11"/>
      <color theme="1"/>
      <name val="宋体"/>
      <charset val="134"/>
    </font>
    <font>
      <b/>
      <sz val="10"/>
      <color theme="1"/>
      <name val="宋体"/>
      <charset val="134"/>
    </font>
    <font>
      <sz val="10"/>
      <color theme="1"/>
      <name val="宋体"/>
      <charset val="134"/>
    </font>
    <font>
      <sz val="9"/>
      <color theme="1"/>
      <name val="宋体"/>
      <charset val="134"/>
    </font>
    <font>
      <b/>
      <sz val="9"/>
      <color theme="1"/>
      <name val="宋体"/>
      <charset val="134"/>
    </font>
    <font>
      <sz val="9"/>
      <color theme="1"/>
      <name val="Arial"/>
      <charset val="204"/>
    </font>
    <font>
      <sz val="9"/>
      <color theme="1"/>
      <name val="宋体"/>
      <charset val="204"/>
    </font>
    <font>
      <sz val="10"/>
      <color theme="1"/>
      <name val="宋体"/>
      <charset val="204"/>
    </font>
    <font>
      <sz val="14"/>
      <color theme="1"/>
      <name val="KaiTi"/>
      <charset val="134"/>
    </font>
    <font>
      <sz val="7"/>
      <color theme="1"/>
      <name val="宋体"/>
      <charset val="134"/>
    </font>
    <font>
      <sz val="7"/>
      <color theme="1"/>
      <name val="宋体"/>
      <charset val="204"/>
    </font>
    <font>
      <sz val="7"/>
      <color theme="1"/>
      <name val="Arial"/>
      <charset val="204"/>
    </font>
    <font>
      <sz val="8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theme="1"/>
      <name val="Arial"/>
      <charset val="134"/>
    </font>
    <font>
      <sz val="9"/>
      <color theme="1"/>
      <name val="Arial"/>
      <charset val="134"/>
    </font>
    <font>
      <sz val="6"/>
      <name val="KaiTi"/>
      <charset val="134"/>
    </font>
    <font>
      <sz val="14"/>
      <name val="KaiTi"/>
      <charset val="134"/>
    </font>
    <font>
      <sz val="9"/>
      <name val="KaiTi"/>
      <charset val="134"/>
    </font>
    <font>
      <sz val="9"/>
      <color theme="1"/>
      <name val="KaiTi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9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2" borderId="21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2" fillId="0" borderId="22" applyNumberFormat="0" applyFill="0" applyAlignment="0" applyProtection="0">
      <alignment vertical="center"/>
    </xf>
    <xf numFmtId="0" fontId="23" fillId="0" borderId="23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3" borderId="24" applyNumberFormat="0" applyAlignment="0" applyProtection="0">
      <alignment vertical="center"/>
    </xf>
    <xf numFmtId="0" fontId="25" fillId="4" borderId="25" applyNumberFormat="0" applyAlignment="0" applyProtection="0">
      <alignment vertical="center"/>
    </xf>
    <xf numFmtId="0" fontId="26" fillId="4" borderId="24" applyNumberFormat="0" applyAlignment="0" applyProtection="0">
      <alignment vertical="center"/>
    </xf>
    <xf numFmtId="0" fontId="27" fillId="5" borderId="26" applyNumberFormat="0" applyAlignment="0" applyProtection="0">
      <alignment vertical="center"/>
    </xf>
    <xf numFmtId="0" fontId="28" fillId="0" borderId="27" applyNumberFormat="0" applyFill="0" applyAlignment="0" applyProtection="0">
      <alignment vertical="center"/>
    </xf>
    <xf numFmtId="0" fontId="29" fillId="0" borderId="28" applyNumberFormat="0" applyFill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5" fillId="0" borderId="0"/>
  </cellStyleXfs>
  <cellXfs count="4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textRotation="255"/>
    </xf>
    <xf numFmtId="0" fontId="0" fillId="0" borderId="0" xfId="0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6" fillId="0" borderId="10" xfId="0" applyNumberFormat="1" applyFont="1" applyFill="1" applyBorder="1" applyAlignment="1">
      <alignment horizontal="center" vertical="center" wrapText="1"/>
    </xf>
    <xf numFmtId="0" fontId="7" fillId="0" borderId="10" xfId="49" applyFont="1" applyFill="1" applyBorder="1" applyAlignment="1" applyProtection="1">
      <alignment horizontal="center" vertical="center" wrapText="1" readingOrder="1"/>
      <protection locked="0"/>
    </xf>
    <xf numFmtId="0" fontId="4" fillId="0" borderId="3" xfId="0" applyFont="1" applyBorder="1" applyAlignment="1">
      <alignment horizontal="center" vertical="center" wrapText="1"/>
    </xf>
    <xf numFmtId="0" fontId="8" fillId="0" borderId="10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0" xfId="0" applyNumberFormat="1" applyFont="1" applyFill="1" applyBorder="1" applyAlignment="1">
      <alignment horizontal="center" vertical="center" wrapText="1"/>
    </xf>
    <xf numFmtId="0" fontId="9" fillId="0" borderId="10" xfId="0" applyNumberFormat="1" applyFont="1" applyFill="1" applyBorder="1" applyAlignment="1">
      <alignment horizontal="center" vertical="center" wrapText="1"/>
    </xf>
    <xf numFmtId="0" fontId="10" fillId="0" borderId="10" xfId="0" applyNumberFormat="1" applyFont="1" applyFill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11" fillId="0" borderId="10" xfId="0" applyNumberFormat="1" applyFont="1" applyFill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0" fontId="7" fillId="0" borderId="18" xfId="49" applyFont="1" applyFill="1" applyBorder="1" applyAlignment="1" applyProtection="1">
      <alignment horizontal="center" vertical="center" wrapText="1" readingOrder="1"/>
      <protection locked="0"/>
    </xf>
    <xf numFmtId="0" fontId="12" fillId="0" borderId="10" xfId="0" applyNumberFormat="1" applyFont="1" applyFill="1" applyBorder="1" applyAlignment="1">
      <alignment horizontal="center" vertical="center" wrapText="1"/>
    </xf>
    <xf numFmtId="0" fontId="13" fillId="0" borderId="10" xfId="0" applyNumberFormat="1" applyFont="1" applyFill="1" applyBorder="1" applyAlignment="1">
      <alignment horizontal="center" vertical="center" wrapText="1"/>
    </xf>
    <xf numFmtId="0" fontId="14" fillId="0" borderId="10" xfId="0" applyNumberFormat="1" applyFont="1" applyFill="1" applyBorder="1" applyAlignment="1">
      <alignment horizontal="center" vertical="center" wrapText="1"/>
    </xf>
    <xf numFmtId="0" fontId="15" fillId="0" borderId="10" xfId="0" applyNumberFormat="1" applyFont="1" applyFill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  <xf numFmtId="0" fontId="4" fillId="0" borderId="9" xfId="0" applyFont="1" applyBorder="1" applyAlignment="1" quotePrefix="1">
      <alignment horizontal="center" vertical="center" wrapText="1"/>
    </xf>
    <xf numFmtId="0" fontId="4" fillId="0" borderId="1" xfId="0" applyFont="1" applyBorder="1" applyAlignment="1" quotePrefix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H60"/>
  <sheetViews>
    <sheetView tabSelected="1" topLeftCell="L39" workbookViewId="0">
      <selection activeCell="A1" sqref="A1:AH60"/>
    </sheetView>
  </sheetViews>
  <sheetFormatPr defaultColWidth="9" defaultRowHeight="13.5"/>
  <cols>
    <col min="1" max="1" width="7" style="4" customWidth="1"/>
    <col min="2" max="34" width="7.625" style="1" customWidth="1"/>
    <col min="35" max="689" width="4.625" style="1" customWidth="1"/>
    <col min="690" max="16384" width="9" style="1"/>
  </cols>
  <sheetData>
    <row r="1" ht="24.5" customHeight="1" spans="1:34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</row>
    <row r="2" ht="18.5" customHeight="1" spans="1:34">
      <c r="A2" s="7" t="s">
        <v>1</v>
      </c>
      <c r="B2" s="7" t="s">
        <v>2</v>
      </c>
      <c r="C2" s="8"/>
      <c r="D2" s="8"/>
      <c r="E2" s="8"/>
      <c r="F2" s="8"/>
      <c r="G2" s="8"/>
      <c r="H2" s="8"/>
      <c r="I2" s="7" t="s">
        <v>3</v>
      </c>
      <c r="J2" s="8"/>
      <c r="K2" s="8"/>
      <c r="L2" s="8"/>
      <c r="M2" s="8"/>
      <c r="N2" s="8"/>
      <c r="O2" s="7" t="s">
        <v>4</v>
      </c>
      <c r="P2" s="8"/>
      <c r="Q2" s="8"/>
      <c r="R2" s="8"/>
      <c r="S2" s="8"/>
      <c r="T2" s="8"/>
      <c r="U2" s="7" t="s">
        <v>5</v>
      </c>
      <c r="V2" s="8"/>
      <c r="W2" s="8"/>
      <c r="X2" s="8"/>
      <c r="Y2" s="8"/>
      <c r="Z2" s="8"/>
      <c r="AA2" s="8"/>
      <c r="AB2" s="30" t="s">
        <v>6</v>
      </c>
      <c r="AC2" s="31"/>
      <c r="AD2" s="31"/>
      <c r="AE2" s="31"/>
      <c r="AF2" s="31"/>
      <c r="AG2" s="31"/>
      <c r="AH2" s="32"/>
    </row>
    <row r="3" s="4" customFormat="1" ht="18.5" customHeight="1" spans="1:34">
      <c r="A3" s="9"/>
      <c r="B3" s="10" t="s">
        <v>7</v>
      </c>
      <c r="C3" s="11"/>
      <c r="D3" s="11"/>
      <c r="E3" s="12"/>
      <c r="F3" s="8" t="s">
        <v>8</v>
      </c>
      <c r="G3" s="8"/>
      <c r="H3" s="11"/>
      <c r="I3" s="10" t="s">
        <v>7</v>
      </c>
      <c r="J3" s="11"/>
      <c r="K3" s="11"/>
      <c r="L3" s="12"/>
      <c r="M3" s="8" t="s">
        <v>8</v>
      </c>
      <c r="N3" s="11"/>
      <c r="O3" s="10" t="s">
        <v>7</v>
      </c>
      <c r="P3" s="11"/>
      <c r="Q3" s="11"/>
      <c r="R3" s="12"/>
      <c r="S3" s="10" t="s">
        <v>8</v>
      </c>
      <c r="T3" s="11"/>
      <c r="U3" s="10" t="s">
        <v>7</v>
      </c>
      <c r="V3" s="11"/>
      <c r="W3" s="11"/>
      <c r="X3" s="12"/>
      <c r="Y3" s="11" t="s">
        <v>8</v>
      </c>
      <c r="Z3" s="11"/>
      <c r="AA3" s="11"/>
      <c r="AB3" s="30" t="s">
        <v>7</v>
      </c>
      <c r="AC3" s="31"/>
      <c r="AD3" s="31"/>
      <c r="AE3" s="32"/>
      <c r="AF3" s="33" t="s">
        <v>8</v>
      </c>
      <c r="AG3" s="40"/>
      <c r="AH3" s="41"/>
    </row>
    <row r="4" ht="18.5" customHeight="1" spans="1:34">
      <c r="A4" s="13" t="s">
        <v>9</v>
      </c>
      <c r="B4" s="14">
        <v>1</v>
      </c>
      <c r="C4" s="15">
        <v>2</v>
      </c>
      <c r="D4" s="15">
        <v>3</v>
      </c>
      <c r="E4" s="15">
        <v>4</v>
      </c>
      <c r="F4" s="16">
        <v>5</v>
      </c>
      <c r="G4" s="17">
        <v>6</v>
      </c>
      <c r="H4" s="15">
        <v>7</v>
      </c>
      <c r="I4" s="14">
        <v>1</v>
      </c>
      <c r="J4" s="15">
        <v>2</v>
      </c>
      <c r="K4" s="15">
        <v>3</v>
      </c>
      <c r="L4" s="15">
        <v>4</v>
      </c>
      <c r="M4" s="27">
        <v>5</v>
      </c>
      <c r="N4" s="15">
        <v>6</v>
      </c>
      <c r="O4" s="14">
        <v>1</v>
      </c>
      <c r="P4" s="15">
        <v>2</v>
      </c>
      <c r="Q4" s="15">
        <v>3</v>
      </c>
      <c r="R4" s="15">
        <v>4</v>
      </c>
      <c r="S4" s="29">
        <v>5</v>
      </c>
      <c r="T4" s="15">
        <v>6</v>
      </c>
      <c r="U4" s="14">
        <v>1</v>
      </c>
      <c r="V4" s="15">
        <v>2</v>
      </c>
      <c r="W4" s="15">
        <v>3</v>
      </c>
      <c r="X4" s="15">
        <v>4</v>
      </c>
      <c r="Y4" s="29">
        <v>5</v>
      </c>
      <c r="Z4" s="15">
        <v>6</v>
      </c>
      <c r="AA4" s="15">
        <v>7</v>
      </c>
      <c r="AB4" s="34">
        <v>1</v>
      </c>
      <c r="AC4" s="34">
        <v>2</v>
      </c>
      <c r="AD4" s="34">
        <v>3</v>
      </c>
      <c r="AE4" s="34">
        <v>4</v>
      </c>
      <c r="AF4" s="34">
        <v>5</v>
      </c>
      <c r="AG4" s="34">
        <v>6</v>
      </c>
      <c r="AH4" s="34">
        <v>7</v>
      </c>
    </row>
    <row r="5" ht="18.5" customHeight="1" spans="1:34">
      <c r="A5" s="42" t="s">
        <v>10</v>
      </c>
      <c r="B5" s="19" t="s">
        <v>11</v>
      </c>
      <c r="C5" s="19" t="s">
        <v>12</v>
      </c>
      <c r="D5" s="19" t="s">
        <v>13</v>
      </c>
      <c r="E5" s="19" t="s">
        <v>13</v>
      </c>
      <c r="F5" s="19" t="s">
        <v>14</v>
      </c>
      <c r="G5" s="19" t="s">
        <v>15</v>
      </c>
      <c r="H5" s="20"/>
      <c r="I5" s="19" t="s">
        <v>16</v>
      </c>
      <c r="J5" s="19" t="s">
        <v>17</v>
      </c>
      <c r="K5" s="19" t="s">
        <v>14</v>
      </c>
      <c r="L5" s="19" t="s">
        <v>18</v>
      </c>
      <c r="M5" s="19" t="s">
        <v>19</v>
      </c>
      <c r="N5" s="20"/>
      <c r="O5" s="19" t="s">
        <v>17</v>
      </c>
      <c r="P5" s="19" t="s">
        <v>17</v>
      </c>
      <c r="Q5" s="19" t="s">
        <v>16</v>
      </c>
      <c r="R5" s="19" t="s">
        <v>14</v>
      </c>
      <c r="S5" s="19" t="s">
        <v>20</v>
      </c>
      <c r="T5" s="20"/>
      <c r="U5" s="19" t="s">
        <v>17</v>
      </c>
      <c r="V5" s="19" t="s">
        <v>17</v>
      </c>
      <c r="W5" s="19" t="s">
        <v>16</v>
      </c>
      <c r="X5" s="19" t="s">
        <v>14</v>
      </c>
      <c r="Y5" s="19" t="s">
        <v>18</v>
      </c>
      <c r="Z5" s="20"/>
      <c r="AA5" s="35"/>
      <c r="AB5" s="19" t="s">
        <v>17</v>
      </c>
      <c r="AC5" s="19" t="s">
        <v>16</v>
      </c>
      <c r="AD5" s="19" t="s">
        <v>21</v>
      </c>
      <c r="AE5" s="19" t="s">
        <v>15</v>
      </c>
      <c r="AF5" s="19" t="s">
        <v>22</v>
      </c>
      <c r="AG5" s="19" t="s">
        <v>23</v>
      </c>
      <c r="AH5" s="20"/>
    </row>
    <row r="6" ht="18.5" customHeight="1" spans="1:34">
      <c r="A6" s="21"/>
      <c r="B6" s="22"/>
      <c r="C6" s="22"/>
      <c r="D6" s="22"/>
      <c r="E6" s="22"/>
      <c r="F6" s="22"/>
      <c r="G6" s="22"/>
      <c r="H6" s="20"/>
      <c r="I6" s="22"/>
      <c r="J6" s="22"/>
      <c r="K6" s="22"/>
      <c r="L6" s="22"/>
      <c r="M6" s="22" t="s">
        <v>24</v>
      </c>
      <c r="N6" s="20"/>
      <c r="O6" s="22"/>
      <c r="P6" s="22"/>
      <c r="Q6" s="22"/>
      <c r="R6" s="22"/>
      <c r="S6" s="22"/>
      <c r="T6" s="20"/>
      <c r="U6" s="22"/>
      <c r="V6" s="22"/>
      <c r="W6" s="22"/>
      <c r="X6" s="22"/>
      <c r="Y6" s="22"/>
      <c r="Z6" s="20"/>
      <c r="AA6" s="35"/>
      <c r="AB6" s="22"/>
      <c r="AC6" s="22"/>
      <c r="AD6" s="22"/>
      <c r="AE6" s="22"/>
      <c r="AF6" s="22"/>
      <c r="AG6" s="22"/>
      <c r="AH6" s="20"/>
    </row>
    <row r="7" ht="18.5" customHeight="1" spans="1:34">
      <c r="A7" s="43" t="s">
        <v>25</v>
      </c>
      <c r="B7" s="19" t="s">
        <v>26</v>
      </c>
      <c r="C7" s="19" t="s">
        <v>26</v>
      </c>
      <c r="D7" s="19" t="s">
        <v>27</v>
      </c>
      <c r="E7" s="19" t="s">
        <v>14</v>
      </c>
      <c r="F7" s="19" t="s">
        <v>28</v>
      </c>
      <c r="G7" s="19" t="s">
        <v>29</v>
      </c>
      <c r="H7" s="20"/>
      <c r="I7" s="19" t="s">
        <v>26</v>
      </c>
      <c r="J7" s="19" t="s">
        <v>16</v>
      </c>
      <c r="K7" s="19" t="s">
        <v>30</v>
      </c>
      <c r="L7" s="19" t="s">
        <v>14</v>
      </c>
      <c r="M7" s="19" t="s">
        <v>21</v>
      </c>
      <c r="N7" s="20"/>
      <c r="O7" s="19" t="s">
        <v>16</v>
      </c>
      <c r="P7" s="19" t="s">
        <v>26</v>
      </c>
      <c r="Q7" s="19" t="s">
        <v>31</v>
      </c>
      <c r="R7" s="19" t="s">
        <v>29</v>
      </c>
      <c r="S7" s="19" t="s">
        <v>14</v>
      </c>
      <c r="T7" s="20"/>
      <c r="U7" s="19" t="s">
        <v>16</v>
      </c>
      <c r="V7" s="19" t="s">
        <v>26</v>
      </c>
      <c r="W7" s="19" t="s">
        <v>26</v>
      </c>
      <c r="X7" s="19" t="s">
        <v>31</v>
      </c>
      <c r="Y7" s="19" t="s">
        <v>14</v>
      </c>
      <c r="Z7" s="20"/>
      <c r="AA7" s="20"/>
      <c r="AB7" s="19" t="s">
        <v>16</v>
      </c>
      <c r="AC7" s="19" t="s">
        <v>26</v>
      </c>
      <c r="AD7" s="19" t="s">
        <v>30</v>
      </c>
      <c r="AE7" s="19" t="s">
        <v>32</v>
      </c>
      <c r="AF7" s="19" t="s">
        <v>33</v>
      </c>
      <c r="AG7" s="19" t="s">
        <v>34</v>
      </c>
      <c r="AH7" s="20"/>
    </row>
    <row r="8" ht="18.5" customHeight="1" spans="1:34">
      <c r="A8" s="21"/>
      <c r="B8" s="22"/>
      <c r="C8" s="22"/>
      <c r="D8" s="22"/>
      <c r="E8" s="22"/>
      <c r="F8" s="22"/>
      <c r="G8" s="22"/>
      <c r="H8" s="20"/>
      <c r="I8" s="25" t="s">
        <v>26</v>
      </c>
      <c r="J8" s="25" t="s">
        <v>16</v>
      </c>
      <c r="K8" s="25" t="s">
        <v>30</v>
      </c>
      <c r="L8" s="25" t="s">
        <v>14</v>
      </c>
      <c r="M8" s="25" t="s">
        <v>21</v>
      </c>
      <c r="N8" s="20"/>
      <c r="O8" s="25" t="s">
        <v>16</v>
      </c>
      <c r="P8" s="25" t="s">
        <v>26</v>
      </c>
      <c r="Q8" s="25" t="s">
        <v>31</v>
      </c>
      <c r="R8" s="25" t="s">
        <v>29</v>
      </c>
      <c r="S8" s="25" t="s">
        <v>14</v>
      </c>
      <c r="T8" s="20"/>
      <c r="U8" s="22"/>
      <c r="V8" s="22"/>
      <c r="W8" s="22"/>
      <c r="X8" s="22"/>
      <c r="Y8" s="22"/>
      <c r="Z8" s="20"/>
      <c r="AA8" s="20"/>
      <c r="AB8" s="22"/>
      <c r="AC8" s="22"/>
      <c r="AD8" s="22"/>
      <c r="AE8" s="22"/>
      <c r="AF8" s="22"/>
      <c r="AG8" s="22"/>
      <c r="AH8" s="20"/>
    </row>
    <row r="9" ht="18.5" customHeight="1" spans="1:34">
      <c r="A9" s="43" t="s">
        <v>35</v>
      </c>
      <c r="B9" s="19" t="s">
        <v>36</v>
      </c>
      <c r="C9" s="19" t="s">
        <v>37</v>
      </c>
      <c r="D9" s="19" t="s">
        <v>38</v>
      </c>
      <c r="E9" s="19" t="s">
        <v>39</v>
      </c>
      <c r="F9" s="19" t="s">
        <v>30</v>
      </c>
      <c r="G9" s="19" t="s">
        <v>21</v>
      </c>
      <c r="H9" s="20"/>
      <c r="I9" s="19" t="s">
        <v>36</v>
      </c>
      <c r="J9" s="19" t="s">
        <v>40</v>
      </c>
      <c r="K9" s="19" t="s">
        <v>38</v>
      </c>
      <c r="L9" s="19" t="s">
        <v>36</v>
      </c>
      <c r="M9" s="19" t="s">
        <v>41</v>
      </c>
      <c r="N9" s="20"/>
      <c r="O9" s="19" t="s">
        <v>40</v>
      </c>
      <c r="P9" s="19" t="s">
        <v>36</v>
      </c>
      <c r="Q9" s="19" t="s">
        <v>36</v>
      </c>
      <c r="R9" s="19" t="s">
        <v>38</v>
      </c>
      <c r="S9" s="19" t="s">
        <v>30</v>
      </c>
      <c r="T9" s="20"/>
      <c r="U9" s="19" t="s">
        <v>36</v>
      </c>
      <c r="V9" s="19" t="s">
        <v>40</v>
      </c>
      <c r="W9" s="19" t="s">
        <v>42</v>
      </c>
      <c r="X9" s="19" t="s">
        <v>39</v>
      </c>
      <c r="Y9" s="19" t="s">
        <v>38</v>
      </c>
      <c r="Z9" s="20"/>
      <c r="AA9" s="20"/>
      <c r="AB9" s="19" t="s">
        <v>36</v>
      </c>
      <c r="AC9" s="19" t="s">
        <v>40</v>
      </c>
      <c r="AD9" s="19" t="s">
        <v>43</v>
      </c>
      <c r="AE9" s="19" t="s">
        <v>43</v>
      </c>
      <c r="AF9" s="19" t="s">
        <v>44</v>
      </c>
      <c r="AG9" s="19" t="s">
        <v>45</v>
      </c>
      <c r="AH9" s="20"/>
    </row>
    <row r="10" ht="18.5" customHeight="1" spans="1:34">
      <c r="A10" s="21"/>
      <c r="B10" s="22"/>
      <c r="C10" s="22"/>
      <c r="D10" s="22"/>
      <c r="E10" s="22"/>
      <c r="F10" s="22"/>
      <c r="G10" s="22"/>
      <c r="H10" s="20"/>
      <c r="I10" s="25" t="s">
        <v>36</v>
      </c>
      <c r="J10" s="25" t="s">
        <v>40</v>
      </c>
      <c r="K10" s="25" t="s">
        <v>38</v>
      </c>
      <c r="L10" s="25" t="s">
        <v>36</v>
      </c>
      <c r="M10" s="25" t="s">
        <v>46</v>
      </c>
      <c r="N10" s="20"/>
      <c r="O10" s="22"/>
      <c r="P10" s="22"/>
      <c r="Q10" s="22"/>
      <c r="R10" s="22"/>
      <c r="S10" s="22"/>
      <c r="T10" s="20"/>
      <c r="U10" s="22"/>
      <c r="V10" s="22"/>
      <c r="W10" s="22"/>
      <c r="X10" s="22"/>
      <c r="Y10" s="22"/>
      <c r="Z10" s="20"/>
      <c r="AA10" s="20"/>
      <c r="AB10" s="22"/>
      <c r="AC10" s="22"/>
      <c r="AD10" s="22"/>
      <c r="AE10" s="22"/>
      <c r="AF10" s="22"/>
      <c r="AG10" s="22"/>
      <c r="AH10" s="20"/>
    </row>
    <row r="11" ht="18.5" customHeight="1" spans="1:34">
      <c r="A11" s="43" t="s">
        <v>47</v>
      </c>
      <c r="B11" s="19" t="s">
        <v>48</v>
      </c>
      <c r="C11" s="19" t="s">
        <v>48</v>
      </c>
      <c r="D11" s="19" t="s">
        <v>37</v>
      </c>
      <c r="E11" s="19" t="s">
        <v>49</v>
      </c>
      <c r="F11" s="19" t="s">
        <v>50</v>
      </c>
      <c r="G11" s="19" t="s">
        <v>30</v>
      </c>
      <c r="H11" s="20"/>
      <c r="I11" s="19" t="s">
        <v>48</v>
      </c>
      <c r="J11" s="19" t="s">
        <v>48</v>
      </c>
      <c r="K11" s="19" t="s">
        <v>40</v>
      </c>
      <c r="L11" s="19" t="s">
        <v>50</v>
      </c>
      <c r="M11" s="19" t="s">
        <v>51</v>
      </c>
      <c r="N11" s="20"/>
      <c r="O11" s="19" t="s">
        <v>48</v>
      </c>
      <c r="P11" s="19" t="s">
        <v>40</v>
      </c>
      <c r="Q11" s="19" t="s">
        <v>52</v>
      </c>
      <c r="R11" s="19" t="s">
        <v>51</v>
      </c>
      <c r="S11" s="19" t="s">
        <v>50</v>
      </c>
      <c r="T11" s="20"/>
      <c r="U11" s="19" t="s">
        <v>40</v>
      </c>
      <c r="V11" s="19" t="s">
        <v>48</v>
      </c>
      <c r="W11" s="19" t="s">
        <v>43</v>
      </c>
      <c r="X11" s="19" t="s">
        <v>43</v>
      </c>
      <c r="Y11" s="19" t="s">
        <v>50</v>
      </c>
      <c r="Z11" s="20"/>
      <c r="AA11" s="20"/>
      <c r="AB11" s="19" t="s">
        <v>48</v>
      </c>
      <c r="AC11" s="19" t="s">
        <v>21</v>
      </c>
      <c r="AD11" s="19" t="s">
        <v>40</v>
      </c>
      <c r="AE11" s="19" t="s">
        <v>30</v>
      </c>
      <c r="AF11" s="19" t="s">
        <v>53</v>
      </c>
      <c r="AG11" s="19" t="s">
        <v>54</v>
      </c>
      <c r="AH11" s="20"/>
    </row>
    <row r="12" ht="18.5" customHeight="1" spans="1:34">
      <c r="A12" s="21"/>
      <c r="B12" s="22"/>
      <c r="C12" s="22"/>
      <c r="D12" s="22"/>
      <c r="E12" s="22"/>
      <c r="F12" s="22"/>
      <c r="G12" s="22"/>
      <c r="H12" s="20"/>
      <c r="I12" s="22"/>
      <c r="J12" s="22"/>
      <c r="K12" s="22"/>
      <c r="L12" s="22"/>
      <c r="M12" s="22"/>
      <c r="N12" s="20"/>
      <c r="O12" s="22"/>
      <c r="P12" s="22"/>
      <c r="Q12" s="22"/>
      <c r="R12" s="22"/>
      <c r="S12" s="22"/>
      <c r="T12" s="20"/>
      <c r="U12" s="22"/>
      <c r="V12" s="22"/>
      <c r="W12" s="22"/>
      <c r="X12" s="22"/>
      <c r="Y12" s="22"/>
      <c r="Z12" s="20"/>
      <c r="AA12" s="20"/>
      <c r="AB12" s="25" t="s">
        <v>48</v>
      </c>
      <c r="AC12" s="25" t="s">
        <v>21</v>
      </c>
      <c r="AD12" s="25" t="s">
        <v>40</v>
      </c>
      <c r="AE12" s="25" t="s">
        <v>30</v>
      </c>
      <c r="AF12" s="25" t="s">
        <v>53</v>
      </c>
      <c r="AG12" s="25" t="s">
        <v>55</v>
      </c>
      <c r="AH12" s="20"/>
    </row>
    <row r="13" ht="18.5" customHeight="1" spans="1:34">
      <c r="A13" s="43" t="s">
        <v>56</v>
      </c>
      <c r="B13" s="19" t="s">
        <v>57</v>
      </c>
      <c r="C13" s="19" t="s">
        <v>58</v>
      </c>
      <c r="D13" s="19" t="s">
        <v>57</v>
      </c>
      <c r="E13" s="19" t="s">
        <v>59</v>
      </c>
      <c r="F13" s="24" t="s">
        <v>60</v>
      </c>
      <c r="G13" s="19" t="s">
        <v>61</v>
      </c>
      <c r="H13" s="20"/>
      <c r="I13" s="19" t="s">
        <v>62</v>
      </c>
      <c r="J13" s="19" t="s">
        <v>57</v>
      </c>
      <c r="K13" s="19" t="s">
        <v>61</v>
      </c>
      <c r="L13" s="19" t="s">
        <v>63</v>
      </c>
      <c r="M13" s="19" t="s">
        <v>59</v>
      </c>
      <c r="N13" s="20"/>
      <c r="O13" s="19" t="s">
        <v>62</v>
      </c>
      <c r="P13" s="19" t="s">
        <v>57</v>
      </c>
      <c r="Q13" s="19" t="s">
        <v>57</v>
      </c>
      <c r="R13" s="19" t="s">
        <v>61</v>
      </c>
      <c r="S13" s="19" t="s">
        <v>64</v>
      </c>
      <c r="T13" s="20"/>
      <c r="U13" s="19" t="s">
        <v>57</v>
      </c>
      <c r="V13" s="19" t="s">
        <v>62</v>
      </c>
      <c r="W13" s="19" t="s">
        <v>61</v>
      </c>
      <c r="X13" s="19" t="s">
        <v>64</v>
      </c>
      <c r="Y13" s="19" t="s">
        <v>57</v>
      </c>
      <c r="Z13" s="20"/>
      <c r="AA13" s="20"/>
      <c r="AB13" s="19" t="s">
        <v>57</v>
      </c>
      <c r="AC13" s="19" t="s">
        <v>60</v>
      </c>
      <c r="AD13" s="19" t="s">
        <v>62</v>
      </c>
      <c r="AE13" s="19" t="s">
        <v>21</v>
      </c>
      <c r="AF13" s="36" t="s">
        <v>65</v>
      </c>
      <c r="AG13" s="19" t="s">
        <v>66</v>
      </c>
      <c r="AH13" s="20"/>
    </row>
    <row r="14" ht="18.5" customHeight="1" spans="1:34">
      <c r="A14" s="21"/>
      <c r="B14" s="22"/>
      <c r="C14" s="22"/>
      <c r="D14" s="22"/>
      <c r="E14" s="22"/>
      <c r="F14" s="25"/>
      <c r="G14" s="22"/>
      <c r="H14" s="20"/>
      <c r="I14" s="25" t="s">
        <v>62</v>
      </c>
      <c r="J14" s="25" t="s">
        <v>57</v>
      </c>
      <c r="K14" s="25" t="s">
        <v>61</v>
      </c>
      <c r="L14" s="25" t="s">
        <v>62</v>
      </c>
      <c r="M14" s="22"/>
      <c r="N14" s="20"/>
      <c r="O14" s="22"/>
      <c r="P14" s="22"/>
      <c r="Q14" s="22"/>
      <c r="R14" s="22"/>
      <c r="S14" s="22"/>
      <c r="T14" s="20"/>
      <c r="U14" s="22"/>
      <c r="V14" s="22"/>
      <c r="W14" s="22"/>
      <c r="X14" s="22"/>
      <c r="Y14" s="22"/>
      <c r="Z14" s="20"/>
      <c r="AA14" s="20"/>
      <c r="AB14" s="25" t="s">
        <v>57</v>
      </c>
      <c r="AC14" s="25" t="s">
        <v>60</v>
      </c>
      <c r="AD14" s="25" t="s">
        <v>62</v>
      </c>
      <c r="AE14" s="25" t="s">
        <v>21</v>
      </c>
      <c r="AF14" s="37" t="s">
        <v>67</v>
      </c>
      <c r="AG14" s="25" t="s">
        <v>66</v>
      </c>
      <c r="AH14" s="20"/>
    </row>
    <row r="15" ht="18.5" customHeight="1" spans="1:34">
      <c r="A15" s="43" t="s">
        <v>68</v>
      </c>
      <c r="B15" s="19" t="s">
        <v>58</v>
      </c>
      <c r="C15" s="19" t="s">
        <v>69</v>
      </c>
      <c r="D15" s="19" t="s">
        <v>63</v>
      </c>
      <c r="E15" s="19" t="s">
        <v>64</v>
      </c>
      <c r="F15" s="19" t="s">
        <v>61</v>
      </c>
      <c r="G15" s="19" t="s">
        <v>60</v>
      </c>
      <c r="H15" s="20"/>
      <c r="I15" s="19" t="s">
        <v>69</v>
      </c>
      <c r="J15" s="19" t="s">
        <v>62</v>
      </c>
      <c r="K15" s="19" t="s">
        <v>21</v>
      </c>
      <c r="L15" s="19" t="s">
        <v>61</v>
      </c>
      <c r="M15" s="19" t="s">
        <v>70</v>
      </c>
      <c r="N15" s="20"/>
      <c r="O15" s="19" t="s">
        <v>69</v>
      </c>
      <c r="P15" s="19" t="s">
        <v>69</v>
      </c>
      <c r="Q15" s="19" t="s">
        <v>62</v>
      </c>
      <c r="R15" s="19" t="s">
        <v>70</v>
      </c>
      <c r="S15" s="19" t="s">
        <v>61</v>
      </c>
      <c r="T15" s="20"/>
      <c r="U15" s="19" t="s">
        <v>69</v>
      </c>
      <c r="V15" s="19" t="s">
        <v>69</v>
      </c>
      <c r="W15" s="19" t="s">
        <v>62</v>
      </c>
      <c r="X15" s="19" t="s">
        <v>61</v>
      </c>
      <c r="Y15" s="19" t="s">
        <v>69</v>
      </c>
      <c r="Z15" s="20"/>
      <c r="AA15" s="20"/>
      <c r="AB15" s="19" t="s">
        <v>69</v>
      </c>
      <c r="AC15" s="19" t="s">
        <v>62</v>
      </c>
      <c r="AD15" s="19" t="s">
        <v>64</v>
      </c>
      <c r="AE15" s="19" t="s">
        <v>60</v>
      </c>
      <c r="AF15" s="36" t="s">
        <v>71</v>
      </c>
      <c r="AG15" s="19" t="s">
        <v>72</v>
      </c>
      <c r="AH15" s="20"/>
    </row>
    <row r="16" ht="18.5" customHeight="1" spans="1:34">
      <c r="A16" s="21"/>
      <c r="B16" s="22"/>
      <c r="C16" s="22"/>
      <c r="D16" s="22"/>
      <c r="E16" s="22"/>
      <c r="F16" s="22"/>
      <c r="G16" s="22"/>
      <c r="H16" s="20"/>
      <c r="I16" s="25" t="s">
        <v>69</v>
      </c>
      <c r="J16" s="25" t="s">
        <v>62</v>
      </c>
      <c r="K16" s="25" t="s">
        <v>21</v>
      </c>
      <c r="L16" s="25" t="s">
        <v>61</v>
      </c>
      <c r="M16" s="22"/>
      <c r="N16" s="20"/>
      <c r="O16" s="22"/>
      <c r="P16" s="22"/>
      <c r="Q16" s="22"/>
      <c r="R16" s="22"/>
      <c r="S16" s="22"/>
      <c r="T16" s="20"/>
      <c r="U16" s="22"/>
      <c r="V16" s="22"/>
      <c r="W16" s="22"/>
      <c r="X16" s="22"/>
      <c r="Y16" s="22"/>
      <c r="Z16" s="20"/>
      <c r="AA16" s="20"/>
      <c r="AB16" s="22"/>
      <c r="AC16" s="22"/>
      <c r="AD16" s="22"/>
      <c r="AE16" s="22"/>
      <c r="AF16" s="38"/>
      <c r="AG16" s="22"/>
      <c r="AH16" s="20"/>
    </row>
    <row r="17" ht="18.5" customHeight="1" spans="1:34">
      <c r="A17" s="43" t="s">
        <v>73</v>
      </c>
      <c r="B17" s="19" t="s">
        <v>74</v>
      </c>
      <c r="C17" s="19" t="s">
        <v>74</v>
      </c>
      <c r="D17" s="19" t="s">
        <v>75</v>
      </c>
      <c r="E17" s="19" t="s">
        <v>21</v>
      </c>
      <c r="F17" s="19" t="s">
        <v>76</v>
      </c>
      <c r="G17" s="19" t="s">
        <v>77</v>
      </c>
      <c r="H17" s="20"/>
      <c r="I17" s="19" t="s">
        <v>75</v>
      </c>
      <c r="J17" s="19" t="s">
        <v>74</v>
      </c>
      <c r="K17" s="19" t="s">
        <v>78</v>
      </c>
      <c r="L17" s="19" t="s">
        <v>77</v>
      </c>
      <c r="M17" s="19" t="s">
        <v>79</v>
      </c>
      <c r="N17" s="20"/>
      <c r="O17" s="19" t="s">
        <v>74</v>
      </c>
      <c r="P17" s="19" t="s">
        <v>75</v>
      </c>
      <c r="Q17" s="19" t="s">
        <v>64</v>
      </c>
      <c r="R17" s="19" t="s">
        <v>64</v>
      </c>
      <c r="S17" s="19" t="s">
        <v>77</v>
      </c>
      <c r="T17" s="20"/>
      <c r="U17" s="19" t="s">
        <v>74</v>
      </c>
      <c r="V17" s="19" t="s">
        <v>74</v>
      </c>
      <c r="W17" s="19" t="s">
        <v>75</v>
      </c>
      <c r="X17" s="19" t="s">
        <v>77</v>
      </c>
      <c r="Y17" s="19" t="s">
        <v>79</v>
      </c>
      <c r="Z17" s="20"/>
      <c r="AA17" s="20"/>
      <c r="AB17" s="19" t="s">
        <v>74</v>
      </c>
      <c r="AC17" s="19" t="s">
        <v>75</v>
      </c>
      <c r="AD17" s="19" t="s">
        <v>74</v>
      </c>
      <c r="AE17" s="19" t="s">
        <v>76</v>
      </c>
      <c r="AF17" s="36" t="s">
        <v>80</v>
      </c>
      <c r="AG17" s="19" t="s">
        <v>81</v>
      </c>
      <c r="AH17" s="20"/>
    </row>
    <row r="18" ht="18.5" customHeight="1" spans="1:34">
      <c r="A18" s="21"/>
      <c r="B18" s="22"/>
      <c r="C18" s="22"/>
      <c r="D18" s="22"/>
      <c r="E18" s="22"/>
      <c r="F18" s="22"/>
      <c r="G18" s="22"/>
      <c r="H18" s="20"/>
      <c r="I18" s="22"/>
      <c r="J18" s="22"/>
      <c r="K18" s="22"/>
      <c r="L18" s="22"/>
      <c r="M18" s="22"/>
      <c r="N18" s="20"/>
      <c r="O18" s="22"/>
      <c r="P18" s="22"/>
      <c r="Q18" s="22"/>
      <c r="R18" s="22"/>
      <c r="S18" s="22"/>
      <c r="T18" s="20"/>
      <c r="U18" s="22"/>
      <c r="V18" s="22"/>
      <c r="W18" s="22"/>
      <c r="X18" s="22"/>
      <c r="Y18" s="22"/>
      <c r="Z18" s="20"/>
      <c r="AA18" s="20"/>
      <c r="AB18" s="25" t="s">
        <v>82</v>
      </c>
      <c r="AC18" s="25" t="s">
        <v>83</v>
      </c>
      <c r="AD18" s="22"/>
      <c r="AE18" s="25" t="s">
        <v>84</v>
      </c>
      <c r="AF18" s="38"/>
      <c r="AG18" s="22"/>
      <c r="AH18" s="20"/>
    </row>
    <row r="19" ht="18.5" customHeight="1" spans="1:34">
      <c r="A19" s="43" t="s">
        <v>85</v>
      </c>
      <c r="B19" s="19" t="s">
        <v>86</v>
      </c>
      <c r="C19" s="19" t="s">
        <v>75</v>
      </c>
      <c r="D19" s="19" t="s">
        <v>64</v>
      </c>
      <c r="E19" s="19" t="s">
        <v>86</v>
      </c>
      <c r="F19" s="19" t="s">
        <v>77</v>
      </c>
      <c r="G19" s="19" t="s">
        <v>76</v>
      </c>
      <c r="H19" s="20"/>
      <c r="I19" s="19" t="s">
        <v>86</v>
      </c>
      <c r="J19" s="19" t="s">
        <v>75</v>
      </c>
      <c r="K19" s="19" t="s">
        <v>77</v>
      </c>
      <c r="L19" s="19" t="s">
        <v>86</v>
      </c>
      <c r="M19" s="19" t="s">
        <v>87</v>
      </c>
      <c r="N19" s="20"/>
      <c r="O19" s="19" t="s">
        <v>75</v>
      </c>
      <c r="P19" s="19" t="s">
        <v>86</v>
      </c>
      <c r="Q19" s="19" t="s">
        <v>77</v>
      </c>
      <c r="R19" s="19" t="s">
        <v>21</v>
      </c>
      <c r="S19" s="19" t="s">
        <v>78</v>
      </c>
      <c r="T19" s="20"/>
      <c r="U19" s="19" t="s">
        <v>75</v>
      </c>
      <c r="V19" s="19" t="s">
        <v>86</v>
      </c>
      <c r="W19" s="19" t="s">
        <v>77</v>
      </c>
      <c r="X19" s="19" t="s">
        <v>86</v>
      </c>
      <c r="Y19" s="19" t="s">
        <v>87</v>
      </c>
      <c r="Z19" s="20"/>
      <c r="AA19" s="20"/>
      <c r="AB19" s="19" t="s">
        <v>86</v>
      </c>
      <c r="AC19" s="19" t="s">
        <v>76</v>
      </c>
      <c r="AD19" s="19" t="s">
        <v>75</v>
      </c>
      <c r="AE19" s="19" t="s">
        <v>64</v>
      </c>
      <c r="AF19" s="36" t="s">
        <v>88</v>
      </c>
      <c r="AG19" s="19" t="s">
        <v>89</v>
      </c>
      <c r="AH19" s="20"/>
    </row>
    <row r="20" ht="18.5" customHeight="1" spans="1:34">
      <c r="A20" s="21"/>
      <c r="B20" s="22"/>
      <c r="C20" s="22"/>
      <c r="D20" s="22"/>
      <c r="E20" s="22"/>
      <c r="F20" s="22"/>
      <c r="G20" s="22"/>
      <c r="H20" s="20"/>
      <c r="I20" s="22"/>
      <c r="J20" s="22"/>
      <c r="K20" s="22"/>
      <c r="L20" s="22"/>
      <c r="M20" s="22"/>
      <c r="N20" s="20"/>
      <c r="O20" s="22"/>
      <c r="P20" s="22"/>
      <c r="Q20" s="22"/>
      <c r="R20" s="22"/>
      <c r="S20" s="22"/>
      <c r="T20" s="20"/>
      <c r="U20" s="25" t="s">
        <v>75</v>
      </c>
      <c r="V20" s="25" t="s">
        <v>86</v>
      </c>
      <c r="W20" s="25" t="s">
        <v>77</v>
      </c>
      <c r="X20" s="25" t="s">
        <v>86</v>
      </c>
      <c r="Y20" s="22"/>
      <c r="Z20" s="20"/>
      <c r="AA20" s="20"/>
      <c r="AB20" s="22"/>
      <c r="AC20" s="22"/>
      <c r="AD20" s="22"/>
      <c r="AE20" s="22"/>
      <c r="AF20" s="38"/>
      <c r="AG20" s="22"/>
      <c r="AH20" s="20"/>
    </row>
    <row r="21" ht="18.5" customHeight="1" spans="1:34">
      <c r="A21" s="43" t="s">
        <v>90</v>
      </c>
      <c r="B21" s="19" t="s">
        <v>91</v>
      </c>
      <c r="C21" s="19" t="s">
        <v>92</v>
      </c>
      <c r="D21" s="19" t="s">
        <v>93</v>
      </c>
      <c r="E21" s="19" t="s">
        <v>94</v>
      </c>
      <c r="F21" s="19" t="s">
        <v>43</v>
      </c>
      <c r="G21" s="19" t="s">
        <v>95</v>
      </c>
      <c r="H21" s="19" t="s">
        <v>96</v>
      </c>
      <c r="I21" s="19" t="s">
        <v>91</v>
      </c>
      <c r="J21" s="19" t="s">
        <v>91</v>
      </c>
      <c r="K21" s="19" t="s">
        <v>97</v>
      </c>
      <c r="L21" s="19" t="s">
        <v>98</v>
      </c>
      <c r="M21" s="19" t="s">
        <v>99</v>
      </c>
      <c r="N21" s="19" t="s">
        <v>94</v>
      </c>
      <c r="O21" s="19" t="s">
        <v>91</v>
      </c>
      <c r="P21" s="19" t="s">
        <v>98</v>
      </c>
      <c r="Q21" s="19" t="s">
        <v>100</v>
      </c>
      <c r="R21" s="19" t="s">
        <v>101</v>
      </c>
      <c r="S21" s="19" t="s">
        <v>97</v>
      </c>
      <c r="T21" s="19" t="s">
        <v>60</v>
      </c>
      <c r="U21" s="19" t="s">
        <v>98</v>
      </c>
      <c r="V21" s="19" t="s">
        <v>91</v>
      </c>
      <c r="W21" s="19" t="s">
        <v>91</v>
      </c>
      <c r="X21" s="19" t="s">
        <v>93</v>
      </c>
      <c r="Y21" s="19" t="s">
        <v>60</v>
      </c>
      <c r="Z21" s="19" t="s">
        <v>97</v>
      </c>
      <c r="AA21" s="20"/>
      <c r="AB21" s="19" t="s">
        <v>98</v>
      </c>
      <c r="AC21" s="19" t="s">
        <v>95</v>
      </c>
      <c r="AD21" s="19" t="s">
        <v>99</v>
      </c>
      <c r="AE21" s="19" t="s">
        <v>91</v>
      </c>
      <c r="AF21" s="19" t="s">
        <v>102</v>
      </c>
      <c r="AG21" s="19" t="s">
        <v>43</v>
      </c>
      <c r="AH21" s="19" t="s">
        <v>103</v>
      </c>
    </row>
    <row r="22" ht="18.5" customHeight="1" spans="1:34">
      <c r="A22" s="21"/>
      <c r="B22" s="22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0"/>
      <c r="AB22" s="22"/>
      <c r="AC22" s="22"/>
      <c r="AD22" s="22"/>
      <c r="AE22" s="22"/>
      <c r="AF22" s="22"/>
      <c r="AG22" s="22"/>
      <c r="AH22" s="22"/>
    </row>
    <row r="23" ht="18.5" customHeight="1" spans="1:34">
      <c r="A23" s="43" t="s">
        <v>104</v>
      </c>
      <c r="B23" s="19" t="s">
        <v>99</v>
      </c>
      <c r="C23" s="19" t="s">
        <v>105</v>
      </c>
      <c r="D23" s="19" t="s">
        <v>43</v>
      </c>
      <c r="E23" s="19" t="s">
        <v>106</v>
      </c>
      <c r="F23" s="19" t="s">
        <v>106</v>
      </c>
      <c r="G23" s="19" t="s">
        <v>107</v>
      </c>
      <c r="H23" s="19" t="s">
        <v>108</v>
      </c>
      <c r="I23" s="19" t="s">
        <v>93</v>
      </c>
      <c r="J23" s="19" t="s">
        <v>109</v>
      </c>
      <c r="K23" s="19" t="s">
        <v>101</v>
      </c>
      <c r="L23" s="19" t="s">
        <v>97</v>
      </c>
      <c r="M23" s="19" t="s">
        <v>106</v>
      </c>
      <c r="N23" s="19" t="s">
        <v>60</v>
      </c>
      <c r="O23" s="19" t="s">
        <v>109</v>
      </c>
      <c r="P23" s="19" t="s">
        <v>106</v>
      </c>
      <c r="Q23" s="19" t="s">
        <v>99</v>
      </c>
      <c r="R23" s="19" t="s">
        <v>43</v>
      </c>
      <c r="S23" s="19" t="s">
        <v>95</v>
      </c>
      <c r="T23" s="19" t="s">
        <v>97</v>
      </c>
      <c r="U23" s="19" t="s">
        <v>106</v>
      </c>
      <c r="V23" s="19" t="s">
        <v>106</v>
      </c>
      <c r="W23" s="19" t="s">
        <v>109</v>
      </c>
      <c r="X23" s="19" t="s">
        <v>97</v>
      </c>
      <c r="Y23" s="19" t="s">
        <v>95</v>
      </c>
      <c r="Z23" s="19" t="s">
        <v>110</v>
      </c>
      <c r="AA23" s="20"/>
      <c r="AB23" s="19" t="s">
        <v>106</v>
      </c>
      <c r="AC23" s="19" t="s">
        <v>93</v>
      </c>
      <c r="AD23" s="19" t="s">
        <v>60</v>
      </c>
      <c r="AE23" s="19" t="s">
        <v>109</v>
      </c>
      <c r="AF23" s="19" t="s">
        <v>111</v>
      </c>
      <c r="AG23" s="19" t="s">
        <v>107</v>
      </c>
      <c r="AH23" s="19" t="s">
        <v>112</v>
      </c>
    </row>
    <row r="24" ht="18.5" customHeight="1" spans="1:34">
      <c r="A24" s="21"/>
      <c r="B24" s="22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0"/>
      <c r="AB24" s="22"/>
      <c r="AC24" s="22"/>
      <c r="AD24" s="22"/>
      <c r="AE24" s="22"/>
      <c r="AF24" s="22"/>
      <c r="AG24" s="22"/>
      <c r="AH24" s="22"/>
    </row>
    <row r="25" ht="18.5" customHeight="1" spans="1:34">
      <c r="A25" s="43" t="s">
        <v>113</v>
      </c>
      <c r="B25" s="19" t="s">
        <v>114</v>
      </c>
      <c r="C25" s="19" t="s">
        <v>115</v>
      </c>
      <c r="D25" s="19" t="s">
        <v>116</v>
      </c>
      <c r="E25" s="19" t="s">
        <v>60</v>
      </c>
      <c r="F25" s="19" t="s">
        <v>95</v>
      </c>
      <c r="G25" s="19" t="s">
        <v>117</v>
      </c>
      <c r="H25" s="19" t="s">
        <v>118</v>
      </c>
      <c r="I25" s="19" t="s">
        <v>114</v>
      </c>
      <c r="J25" s="19" t="s">
        <v>119</v>
      </c>
      <c r="K25" s="19" t="s">
        <v>114</v>
      </c>
      <c r="L25" s="19" t="s">
        <v>93</v>
      </c>
      <c r="M25" s="19" t="s">
        <v>97</v>
      </c>
      <c r="N25" s="19" t="s">
        <v>117</v>
      </c>
      <c r="O25" s="19" t="s">
        <v>119</v>
      </c>
      <c r="P25" s="19" t="s">
        <v>93</v>
      </c>
      <c r="Q25" s="19" t="s">
        <v>114</v>
      </c>
      <c r="R25" s="19" t="s">
        <v>97</v>
      </c>
      <c r="S25" s="19" t="s">
        <v>43</v>
      </c>
      <c r="T25" s="19" t="s">
        <v>43</v>
      </c>
      <c r="U25" s="19" t="s">
        <v>114</v>
      </c>
      <c r="V25" s="19" t="s">
        <v>114</v>
      </c>
      <c r="W25" s="19" t="s">
        <v>119</v>
      </c>
      <c r="X25" s="19" t="s">
        <v>95</v>
      </c>
      <c r="Y25" s="19" t="s">
        <v>97</v>
      </c>
      <c r="Z25" s="19" t="s">
        <v>60</v>
      </c>
      <c r="AA25" s="20"/>
      <c r="AB25" s="19" t="s">
        <v>114</v>
      </c>
      <c r="AC25" s="19" t="s">
        <v>120</v>
      </c>
      <c r="AD25" s="19" t="s">
        <v>119</v>
      </c>
      <c r="AE25" s="19" t="s">
        <v>99</v>
      </c>
      <c r="AF25" s="19" t="s">
        <v>121</v>
      </c>
      <c r="AG25" s="19" t="s">
        <v>99</v>
      </c>
      <c r="AH25" s="19" t="s">
        <v>122</v>
      </c>
    </row>
    <row r="26" ht="18.5" customHeight="1" spans="1:34">
      <c r="A26" s="21"/>
      <c r="B26" s="22"/>
      <c r="C26" s="22"/>
      <c r="D26" s="22"/>
      <c r="E26" s="22"/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0"/>
      <c r="AB26" s="22"/>
      <c r="AC26" s="22"/>
      <c r="AD26" s="22"/>
      <c r="AE26" s="22"/>
      <c r="AF26" s="22"/>
      <c r="AG26" s="22"/>
      <c r="AH26" s="22"/>
    </row>
    <row r="27" ht="18.5" customHeight="1" spans="1:34">
      <c r="A27" s="43" t="s">
        <v>123</v>
      </c>
      <c r="B27" s="19" t="s">
        <v>116</v>
      </c>
      <c r="C27" s="19" t="s">
        <v>124</v>
      </c>
      <c r="D27" s="19" t="s">
        <v>124</v>
      </c>
      <c r="E27" s="19" t="s">
        <v>95</v>
      </c>
      <c r="F27" s="19" t="s">
        <v>120</v>
      </c>
      <c r="G27" s="19" t="s">
        <v>125</v>
      </c>
      <c r="H27" s="19" t="s">
        <v>23</v>
      </c>
      <c r="I27" s="19" t="s">
        <v>124</v>
      </c>
      <c r="J27" s="19" t="s">
        <v>124</v>
      </c>
      <c r="K27" s="19" t="s">
        <v>60</v>
      </c>
      <c r="L27" s="19" t="s">
        <v>119</v>
      </c>
      <c r="M27" s="19" t="s">
        <v>126</v>
      </c>
      <c r="N27" s="19" t="s">
        <v>14</v>
      </c>
      <c r="O27" s="19" t="s">
        <v>124</v>
      </c>
      <c r="P27" s="19" t="s">
        <v>119</v>
      </c>
      <c r="Q27" s="19" t="s">
        <v>127</v>
      </c>
      <c r="R27" s="19" t="s">
        <v>125</v>
      </c>
      <c r="S27" s="19" t="s">
        <v>60</v>
      </c>
      <c r="T27" s="19" t="s">
        <v>14</v>
      </c>
      <c r="U27" s="19" t="s">
        <v>119</v>
      </c>
      <c r="V27" s="19" t="s">
        <v>124</v>
      </c>
      <c r="W27" s="19" t="s">
        <v>14</v>
      </c>
      <c r="X27" s="19" t="s">
        <v>128</v>
      </c>
      <c r="Y27" s="19" t="s">
        <v>43</v>
      </c>
      <c r="Z27" s="19" t="s">
        <v>43</v>
      </c>
      <c r="AA27" s="20"/>
      <c r="AB27" s="19" t="s">
        <v>124</v>
      </c>
      <c r="AC27" s="19" t="s">
        <v>119</v>
      </c>
      <c r="AD27" s="19" t="s">
        <v>127</v>
      </c>
      <c r="AE27" s="19" t="s">
        <v>95</v>
      </c>
      <c r="AF27" s="19" t="s">
        <v>129</v>
      </c>
      <c r="AG27" s="19" t="s">
        <v>128</v>
      </c>
      <c r="AH27" s="19" t="s">
        <v>130</v>
      </c>
    </row>
    <row r="28" ht="18.5" customHeight="1" spans="1:34">
      <c r="A28" s="21"/>
      <c r="B28" s="22"/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0"/>
      <c r="AB28" s="22"/>
      <c r="AC28" s="22"/>
      <c r="AD28" s="22"/>
      <c r="AE28" s="22"/>
      <c r="AF28" s="22"/>
      <c r="AG28" s="22"/>
      <c r="AH28" s="22"/>
    </row>
    <row r="29" ht="18.5" customHeight="1" spans="1:34">
      <c r="A29" s="43" t="s">
        <v>131</v>
      </c>
      <c r="B29" s="19" t="s">
        <v>92</v>
      </c>
      <c r="C29" s="19" t="s">
        <v>132</v>
      </c>
      <c r="D29" s="19" t="s">
        <v>132</v>
      </c>
      <c r="E29" s="19" t="s">
        <v>133</v>
      </c>
      <c r="F29" s="19" t="s">
        <v>127</v>
      </c>
      <c r="G29" s="19" t="s">
        <v>43</v>
      </c>
      <c r="H29" s="19" t="s">
        <v>81</v>
      </c>
      <c r="I29" s="19" t="s">
        <v>132</v>
      </c>
      <c r="J29" s="19" t="s">
        <v>98</v>
      </c>
      <c r="K29" s="19" t="s">
        <v>125</v>
      </c>
      <c r="L29" s="19" t="s">
        <v>60</v>
      </c>
      <c r="M29" s="19" t="s">
        <v>14</v>
      </c>
      <c r="N29" s="19" t="s">
        <v>43</v>
      </c>
      <c r="O29" s="19" t="s">
        <v>98</v>
      </c>
      <c r="P29" s="19" t="s">
        <v>132</v>
      </c>
      <c r="Q29" s="19" t="s">
        <v>14</v>
      </c>
      <c r="R29" s="19" t="s">
        <v>60</v>
      </c>
      <c r="S29" s="19" t="s">
        <v>120</v>
      </c>
      <c r="T29" s="19" t="s">
        <v>95</v>
      </c>
      <c r="U29" s="19" t="s">
        <v>132</v>
      </c>
      <c r="V29" s="19" t="s">
        <v>98</v>
      </c>
      <c r="W29" s="19" t="s">
        <v>134</v>
      </c>
      <c r="X29" s="19" t="s">
        <v>127</v>
      </c>
      <c r="Y29" s="19" t="s">
        <v>132</v>
      </c>
      <c r="Z29" s="19" t="s">
        <v>14</v>
      </c>
      <c r="AA29" s="20"/>
      <c r="AB29" s="19" t="s">
        <v>132</v>
      </c>
      <c r="AC29" s="19" t="s">
        <v>98</v>
      </c>
      <c r="AD29" s="19" t="s">
        <v>95</v>
      </c>
      <c r="AE29" s="19" t="s">
        <v>125</v>
      </c>
      <c r="AF29" s="19" t="s">
        <v>135</v>
      </c>
      <c r="AG29" s="19" t="s">
        <v>133</v>
      </c>
      <c r="AH29" s="19" t="s">
        <v>136</v>
      </c>
    </row>
    <row r="30" ht="18.5" customHeight="1" spans="1:34">
      <c r="A30" s="21"/>
      <c r="B30" s="22"/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0"/>
      <c r="AB30" s="22"/>
      <c r="AC30" s="22"/>
      <c r="AD30" s="22"/>
      <c r="AE30" s="22"/>
      <c r="AF30" s="22"/>
      <c r="AG30" s="22"/>
      <c r="AH30" s="22"/>
    </row>
    <row r="31" ht="18.5" customHeight="1" spans="1:34">
      <c r="A31" s="43" t="s">
        <v>137</v>
      </c>
      <c r="B31" s="19" t="s">
        <v>138</v>
      </c>
      <c r="C31" s="19" t="s">
        <v>139</v>
      </c>
      <c r="D31" s="19" t="s">
        <v>140</v>
      </c>
      <c r="E31" s="19" t="s">
        <v>139</v>
      </c>
      <c r="F31" s="19" t="s">
        <v>64</v>
      </c>
      <c r="G31" s="19" t="s">
        <v>64</v>
      </c>
      <c r="H31" s="19" t="s">
        <v>141</v>
      </c>
      <c r="I31" s="19" t="s">
        <v>139</v>
      </c>
      <c r="J31" s="19" t="s">
        <v>142</v>
      </c>
      <c r="K31" s="19" t="s">
        <v>143</v>
      </c>
      <c r="L31" s="19" t="s">
        <v>38</v>
      </c>
      <c r="M31" s="19" t="s">
        <v>30</v>
      </c>
      <c r="N31" s="19" t="s">
        <v>21</v>
      </c>
      <c r="O31" s="19" t="s">
        <v>142</v>
      </c>
      <c r="P31" s="19" t="s">
        <v>139</v>
      </c>
      <c r="Q31" s="19" t="s">
        <v>144</v>
      </c>
      <c r="R31" s="19" t="s">
        <v>145</v>
      </c>
      <c r="S31" s="19" t="s">
        <v>146</v>
      </c>
      <c r="T31" s="19" t="s">
        <v>30</v>
      </c>
      <c r="U31" s="19" t="s">
        <v>139</v>
      </c>
      <c r="V31" s="19" t="s">
        <v>139</v>
      </c>
      <c r="W31" s="19" t="s">
        <v>142</v>
      </c>
      <c r="X31" s="19" t="s">
        <v>138</v>
      </c>
      <c r="Y31" s="19" t="s">
        <v>145</v>
      </c>
      <c r="Z31" s="19" t="s">
        <v>38</v>
      </c>
      <c r="AA31" s="20"/>
      <c r="AB31" s="19" t="s">
        <v>139</v>
      </c>
      <c r="AC31" s="19" t="s">
        <v>142</v>
      </c>
      <c r="AD31" s="19" t="s">
        <v>138</v>
      </c>
      <c r="AE31" s="19" t="s">
        <v>101</v>
      </c>
      <c r="AF31" s="19" t="s">
        <v>147</v>
      </c>
      <c r="AG31" s="19" t="s">
        <v>21</v>
      </c>
      <c r="AH31" s="19" t="s">
        <v>148</v>
      </c>
    </row>
    <row r="32" ht="18.5" customHeight="1" spans="1:34">
      <c r="A32" s="21"/>
      <c r="B32" s="22"/>
      <c r="C32" s="22"/>
      <c r="D32" s="22"/>
      <c r="E32" s="22"/>
      <c r="F32" s="22"/>
      <c r="G32" s="22"/>
      <c r="H32" s="22"/>
      <c r="I32" s="22"/>
      <c r="J32" s="22"/>
      <c r="K32" s="28" t="s">
        <v>149</v>
      </c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0"/>
      <c r="AB32" s="22"/>
      <c r="AC32" s="22"/>
      <c r="AD32" s="22"/>
      <c r="AE32" s="22"/>
      <c r="AF32" s="22"/>
      <c r="AG32" s="22"/>
      <c r="AH32" s="22"/>
    </row>
    <row r="33" ht="18.5" customHeight="1" spans="1:34">
      <c r="A33" s="43" t="s">
        <v>150</v>
      </c>
      <c r="B33" s="19" t="s">
        <v>151</v>
      </c>
      <c r="C33" s="19" t="s">
        <v>151</v>
      </c>
      <c r="D33" s="19" t="s">
        <v>152</v>
      </c>
      <c r="E33" s="19" t="s">
        <v>30</v>
      </c>
      <c r="F33" s="19" t="s">
        <v>21</v>
      </c>
      <c r="G33" s="19" t="s">
        <v>138</v>
      </c>
      <c r="H33" s="19" t="s">
        <v>153</v>
      </c>
      <c r="I33" s="19" t="s">
        <v>151</v>
      </c>
      <c r="J33" s="19" t="s">
        <v>154</v>
      </c>
      <c r="K33" s="19" t="s">
        <v>64</v>
      </c>
      <c r="L33" s="19" t="s">
        <v>155</v>
      </c>
      <c r="M33" s="19" t="s">
        <v>155</v>
      </c>
      <c r="N33" s="19" t="s">
        <v>146</v>
      </c>
      <c r="O33" s="19" t="s">
        <v>138</v>
      </c>
      <c r="P33" s="19" t="s">
        <v>151</v>
      </c>
      <c r="Q33" s="19" t="s">
        <v>151</v>
      </c>
      <c r="R33" s="19" t="s">
        <v>154</v>
      </c>
      <c r="S33" s="19" t="s">
        <v>38</v>
      </c>
      <c r="T33" s="19" t="s">
        <v>64</v>
      </c>
      <c r="U33" s="19" t="s">
        <v>151</v>
      </c>
      <c r="V33" s="19" t="s">
        <v>138</v>
      </c>
      <c r="W33" s="19" t="s">
        <v>38</v>
      </c>
      <c r="X33" s="19" t="s">
        <v>154</v>
      </c>
      <c r="Y33" s="19" t="s">
        <v>30</v>
      </c>
      <c r="Z33" s="19" t="s">
        <v>21</v>
      </c>
      <c r="AA33" s="20"/>
      <c r="AB33" s="19" t="s">
        <v>151</v>
      </c>
      <c r="AC33" s="19" t="s">
        <v>144</v>
      </c>
      <c r="AD33" s="19" t="s">
        <v>101</v>
      </c>
      <c r="AE33" s="19" t="s">
        <v>154</v>
      </c>
      <c r="AF33" s="19" t="s">
        <v>156</v>
      </c>
      <c r="AG33" s="19" t="s">
        <v>157</v>
      </c>
      <c r="AH33" s="19" t="s">
        <v>158</v>
      </c>
    </row>
    <row r="34" ht="18.5" customHeight="1" spans="1:34">
      <c r="A34" s="21"/>
      <c r="B34" s="22"/>
      <c r="C34" s="22"/>
      <c r="D34" s="22"/>
      <c r="E34" s="22"/>
      <c r="F34" s="22"/>
      <c r="G34" s="22"/>
      <c r="H34" s="22"/>
      <c r="I34" s="22"/>
      <c r="J34" s="22"/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  <c r="AA34" s="20"/>
      <c r="AB34" s="22"/>
      <c r="AC34" s="22"/>
      <c r="AD34" s="22"/>
      <c r="AE34" s="22"/>
      <c r="AF34" s="22"/>
      <c r="AG34" s="28" t="s">
        <v>159</v>
      </c>
      <c r="AH34" s="22"/>
    </row>
    <row r="35" ht="18.5" customHeight="1" spans="1:34">
      <c r="A35" s="43" t="s">
        <v>160</v>
      </c>
      <c r="B35" s="19" t="s">
        <v>140</v>
      </c>
      <c r="C35" s="19" t="s">
        <v>138</v>
      </c>
      <c r="D35" s="19" t="s">
        <v>161</v>
      </c>
      <c r="E35" s="19" t="s">
        <v>161</v>
      </c>
      <c r="F35" s="24" t="s">
        <v>162</v>
      </c>
      <c r="G35" s="19" t="s">
        <v>101</v>
      </c>
      <c r="H35" s="19" t="s">
        <v>45</v>
      </c>
      <c r="I35" s="19" t="s">
        <v>161</v>
      </c>
      <c r="J35" s="19" t="s">
        <v>144</v>
      </c>
      <c r="K35" s="19" t="s">
        <v>163</v>
      </c>
      <c r="L35" s="19" t="s">
        <v>30</v>
      </c>
      <c r="M35" s="19" t="s">
        <v>38</v>
      </c>
      <c r="N35" s="19" t="s">
        <v>164</v>
      </c>
      <c r="O35" s="19" t="s">
        <v>163</v>
      </c>
      <c r="P35" s="19" t="s">
        <v>161</v>
      </c>
      <c r="Q35" s="19" t="s">
        <v>30</v>
      </c>
      <c r="R35" s="19" t="s">
        <v>138</v>
      </c>
      <c r="S35" s="19" t="s">
        <v>21</v>
      </c>
      <c r="T35" s="19" t="s">
        <v>38</v>
      </c>
      <c r="U35" s="19" t="s">
        <v>161</v>
      </c>
      <c r="V35" s="19" t="s">
        <v>163</v>
      </c>
      <c r="W35" s="19" t="s">
        <v>161</v>
      </c>
      <c r="X35" s="19" t="s">
        <v>146</v>
      </c>
      <c r="Y35" s="19" t="s">
        <v>21</v>
      </c>
      <c r="Z35" s="19" t="s">
        <v>64</v>
      </c>
      <c r="AA35" s="20"/>
      <c r="AB35" s="19" t="s">
        <v>161</v>
      </c>
      <c r="AC35" s="19" t="s">
        <v>163</v>
      </c>
      <c r="AD35" s="19" t="s">
        <v>164</v>
      </c>
      <c r="AE35" s="19" t="s">
        <v>138</v>
      </c>
      <c r="AF35" s="19" t="s">
        <v>165</v>
      </c>
      <c r="AG35" s="19" t="s">
        <v>64</v>
      </c>
      <c r="AH35" s="19" t="s">
        <v>166</v>
      </c>
    </row>
    <row r="36" ht="18.5" customHeight="1" spans="1:34">
      <c r="A36" s="21"/>
      <c r="B36" s="22"/>
      <c r="C36" s="22"/>
      <c r="D36" s="22"/>
      <c r="E36" s="22"/>
      <c r="F36" s="26"/>
      <c r="G36" s="22"/>
      <c r="H36" s="22"/>
      <c r="I36" s="22"/>
      <c r="J36" s="22"/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22"/>
      <c r="Y36" s="22"/>
      <c r="Z36" s="22"/>
      <c r="AA36" s="20"/>
      <c r="AB36" s="22"/>
      <c r="AC36" s="22"/>
      <c r="AD36" s="22"/>
      <c r="AE36" s="22"/>
      <c r="AF36" s="22"/>
      <c r="AG36" s="22"/>
      <c r="AH36" s="22"/>
    </row>
    <row r="37" ht="18.5" customHeight="1" spans="1:34">
      <c r="A37" s="43" t="s">
        <v>167</v>
      </c>
      <c r="B37" s="19" t="s">
        <v>168</v>
      </c>
      <c r="C37" s="19" t="s">
        <v>168</v>
      </c>
      <c r="D37" s="24" t="s">
        <v>127</v>
      </c>
      <c r="E37" s="19" t="s">
        <v>169</v>
      </c>
      <c r="F37" s="19" t="s">
        <v>101</v>
      </c>
      <c r="G37" s="19" t="s">
        <v>170</v>
      </c>
      <c r="H37" s="19" t="s">
        <v>171</v>
      </c>
      <c r="I37" s="19" t="s">
        <v>168</v>
      </c>
      <c r="J37" s="19" t="s">
        <v>117</v>
      </c>
      <c r="K37" s="19" t="s">
        <v>154</v>
      </c>
      <c r="L37" s="19" t="s">
        <v>127</v>
      </c>
      <c r="M37" s="19" t="s">
        <v>64</v>
      </c>
      <c r="N37" s="19" t="s">
        <v>38</v>
      </c>
      <c r="O37" s="19" t="s">
        <v>168</v>
      </c>
      <c r="P37" s="19" t="s">
        <v>154</v>
      </c>
      <c r="Q37" s="19" t="s">
        <v>38</v>
      </c>
      <c r="R37" s="19" t="s">
        <v>30</v>
      </c>
      <c r="S37" s="19" t="s">
        <v>172</v>
      </c>
      <c r="T37" s="19" t="s">
        <v>21</v>
      </c>
      <c r="U37" s="19" t="s">
        <v>154</v>
      </c>
      <c r="V37" s="19" t="s">
        <v>168</v>
      </c>
      <c r="W37" s="19" t="s">
        <v>64</v>
      </c>
      <c r="X37" s="19" t="s">
        <v>21</v>
      </c>
      <c r="Y37" s="19" t="s">
        <v>146</v>
      </c>
      <c r="Z37" s="19" t="s">
        <v>30</v>
      </c>
      <c r="AA37" s="20"/>
      <c r="AB37" s="19" t="s">
        <v>168</v>
      </c>
      <c r="AC37" s="19" t="s">
        <v>127</v>
      </c>
      <c r="AD37" s="19" t="s">
        <v>154</v>
      </c>
      <c r="AE37" s="19" t="s">
        <v>168</v>
      </c>
      <c r="AF37" s="19" t="s">
        <v>173</v>
      </c>
      <c r="AG37" s="19" t="s">
        <v>117</v>
      </c>
      <c r="AH37" s="19" t="s">
        <v>174</v>
      </c>
    </row>
    <row r="38" ht="18.5" customHeight="1" spans="1:34">
      <c r="A38" s="21"/>
      <c r="B38" s="22"/>
      <c r="C38" s="22"/>
      <c r="D38" s="26"/>
      <c r="E38" s="22"/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8" t="s">
        <v>175</v>
      </c>
      <c r="T38" s="22"/>
      <c r="U38" s="22"/>
      <c r="V38" s="22"/>
      <c r="W38" s="22"/>
      <c r="X38" s="22"/>
      <c r="Y38" s="22"/>
      <c r="Z38" s="22"/>
      <c r="AA38" s="20"/>
      <c r="AB38" s="22"/>
      <c r="AC38" s="22"/>
      <c r="AD38" s="22"/>
      <c r="AE38" s="22"/>
      <c r="AF38" s="22"/>
      <c r="AG38" s="22"/>
      <c r="AH38" s="22"/>
    </row>
    <row r="39" ht="18.5" customHeight="1" spans="1:34">
      <c r="A39" s="43" t="s">
        <v>176</v>
      </c>
      <c r="B39" s="19" t="s">
        <v>177</v>
      </c>
      <c r="C39" s="19" t="s">
        <v>178</v>
      </c>
      <c r="D39" s="19" t="s">
        <v>50</v>
      </c>
      <c r="E39" s="19" t="s">
        <v>179</v>
      </c>
      <c r="F39" s="19" t="s">
        <v>180</v>
      </c>
      <c r="G39" s="19" t="s">
        <v>180</v>
      </c>
      <c r="H39" s="20"/>
      <c r="I39" s="19" t="s">
        <v>181</v>
      </c>
      <c r="J39" s="19" t="s">
        <v>177</v>
      </c>
      <c r="K39" s="19" t="s">
        <v>178</v>
      </c>
      <c r="L39" s="19" t="s">
        <v>178</v>
      </c>
      <c r="M39" s="19" t="s">
        <v>146</v>
      </c>
      <c r="N39" s="19" t="s">
        <v>76</v>
      </c>
      <c r="O39" s="19" t="s">
        <v>182</v>
      </c>
      <c r="P39" s="19" t="s">
        <v>178</v>
      </c>
      <c r="Q39" s="19" t="s">
        <v>177</v>
      </c>
      <c r="R39" s="19" t="s">
        <v>50</v>
      </c>
      <c r="S39" s="19" t="s">
        <v>31</v>
      </c>
      <c r="T39" s="19" t="s">
        <v>31</v>
      </c>
      <c r="U39" s="19" t="s">
        <v>182</v>
      </c>
      <c r="V39" s="19" t="s">
        <v>177</v>
      </c>
      <c r="W39" s="19" t="s">
        <v>178</v>
      </c>
      <c r="X39" s="19" t="s">
        <v>76</v>
      </c>
      <c r="Y39" s="19" t="s">
        <v>120</v>
      </c>
      <c r="Z39" s="19" t="s">
        <v>183</v>
      </c>
      <c r="AA39" s="19" t="s">
        <v>184</v>
      </c>
      <c r="AB39" s="19" t="s">
        <v>178</v>
      </c>
      <c r="AC39" s="19" t="s">
        <v>182</v>
      </c>
      <c r="AD39" s="19" t="s">
        <v>185</v>
      </c>
      <c r="AE39" s="19" t="s">
        <v>177</v>
      </c>
      <c r="AF39" s="39" t="s">
        <v>186</v>
      </c>
      <c r="AG39" s="19" t="s">
        <v>183</v>
      </c>
      <c r="AH39" s="19" t="s">
        <v>187</v>
      </c>
    </row>
    <row r="40" ht="18.5" customHeight="1" spans="1:34">
      <c r="A40" s="21"/>
      <c r="B40" s="22"/>
      <c r="C40" s="22"/>
      <c r="D40" s="22"/>
      <c r="E40" s="22"/>
      <c r="F40" s="22"/>
      <c r="G40" s="22"/>
      <c r="H40" s="20"/>
      <c r="I40" s="22"/>
      <c r="J40" s="22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2"/>
      <c r="AC40" s="22"/>
      <c r="AD40" s="22"/>
      <c r="AE40" s="22"/>
      <c r="AF40" s="28" t="s">
        <v>188</v>
      </c>
      <c r="AG40" s="22"/>
      <c r="AH40" s="22"/>
    </row>
    <row r="41" ht="18.5" customHeight="1" spans="1:34">
      <c r="A41" s="43" t="s">
        <v>189</v>
      </c>
      <c r="B41" s="19" t="s">
        <v>190</v>
      </c>
      <c r="C41" s="19" t="s">
        <v>177</v>
      </c>
      <c r="D41" s="19" t="s">
        <v>190</v>
      </c>
      <c r="E41" s="19" t="s">
        <v>182</v>
      </c>
      <c r="F41" s="19" t="s">
        <v>146</v>
      </c>
      <c r="G41" s="19" t="s">
        <v>191</v>
      </c>
      <c r="H41" s="20"/>
      <c r="I41" s="19" t="s">
        <v>177</v>
      </c>
      <c r="J41" s="19" t="s">
        <v>190</v>
      </c>
      <c r="K41" s="19" t="s">
        <v>31</v>
      </c>
      <c r="L41" s="19" t="s">
        <v>31</v>
      </c>
      <c r="M41" s="19" t="s">
        <v>50</v>
      </c>
      <c r="N41" s="19" t="s">
        <v>192</v>
      </c>
      <c r="O41" s="19" t="s">
        <v>190</v>
      </c>
      <c r="P41" s="19" t="s">
        <v>177</v>
      </c>
      <c r="Q41" s="19" t="s">
        <v>50</v>
      </c>
      <c r="R41" s="19" t="s">
        <v>193</v>
      </c>
      <c r="S41" s="19" t="s">
        <v>185</v>
      </c>
      <c r="T41" s="19" t="s">
        <v>120</v>
      </c>
      <c r="U41" s="19" t="s">
        <v>190</v>
      </c>
      <c r="V41" s="19" t="s">
        <v>182</v>
      </c>
      <c r="W41" s="19" t="s">
        <v>177</v>
      </c>
      <c r="X41" s="19" t="s">
        <v>180</v>
      </c>
      <c r="Y41" s="19" t="s">
        <v>76</v>
      </c>
      <c r="Z41" s="19" t="s">
        <v>76</v>
      </c>
      <c r="AA41" s="19" t="s">
        <v>194</v>
      </c>
      <c r="AB41" s="19" t="s">
        <v>190</v>
      </c>
      <c r="AC41" s="19" t="s">
        <v>177</v>
      </c>
      <c r="AD41" s="19" t="s">
        <v>180</v>
      </c>
      <c r="AE41" s="19" t="s">
        <v>182</v>
      </c>
      <c r="AF41" s="39" t="s">
        <v>195</v>
      </c>
      <c r="AG41" s="19" t="s">
        <v>192</v>
      </c>
      <c r="AH41" s="19" t="s">
        <v>54</v>
      </c>
    </row>
    <row r="42" ht="18.5" customHeight="1" spans="1:34">
      <c r="A42" s="21"/>
      <c r="B42" s="22"/>
      <c r="C42" s="22"/>
      <c r="D42" s="22"/>
      <c r="E42" s="22"/>
      <c r="F42" s="22"/>
      <c r="G42" s="22"/>
      <c r="H42" s="20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/>
      <c r="AB42" s="22"/>
      <c r="AC42" s="22"/>
      <c r="AD42" s="22"/>
      <c r="AE42" s="22"/>
      <c r="AF42" s="28" t="s">
        <v>196</v>
      </c>
      <c r="AG42" s="22"/>
      <c r="AH42" s="22"/>
    </row>
    <row r="43" ht="18.5" customHeight="1" spans="1:34">
      <c r="A43" s="43" t="s">
        <v>197</v>
      </c>
      <c r="B43" s="19" t="s">
        <v>198</v>
      </c>
      <c r="C43" s="19" t="s">
        <v>199</v>
      </c>
      <c r="D43" s="19" t="s">
        <v>182</v>
      </c>
      <c r="E43" s="19" t="s">
        <v>200</v>
      </c>
      <c r="F43" s="19" t="s">
        <v>201</v>
      </c>
      <c r="G43" s="19" t="s">
        <v>50</v>
      </c>
      <c r="H43" s="20"/>
      <c r="I43" s="19" t="s">
        <v>198</v>
      </c>
      <c r="J43" s="19" t="s">
        <v>199</v>
      </c>
      <c r="K43" s="19" t="s">
        <v>50</v>
      </c>
      <c r="L43" s="19" t="s">
        <v>191</v>
      </c>
      <c r="M43" s="19" t="s">
        <v>31</v>
      </c>
      <c r="N43" s="19" t="s">
        <v>31</v>
      </c>
      <c r="O43" s="19" t="s">
        <v>199</v>
      </c>
      <c r="P43" s="19" t="s">
        <v>198</v>
      </c>
      <c r="Q43" s="19" t="s">
        <v>101</v>
      </c>
      <c r="R43" s="19" t="s">
        <v>76</v>
      </c>
      <c r="S43" s="19" t="s">
        <v>182</v>
      </c>
      <c r="T43" s="19" t="s">
        <v>146</v>
      </c>
      <c r="U43" s="19" t="s">
        <v>199</v>
      </c>
      <c r="V43" s="19" t="s">
        <v>198</v>
      </c>
      <c r="W43" s="19" t="s">
        <v>182</v>
      </c>
      <c r="X43" s="19" t="s">
        <v>199</v>
      </c>
      <c r="Y43" s="19" t="s">
        <v>200</v>
      </c>
      <c r="Z43" s="19" t="s">
        <v>180</v>
      </c>
      <c r="AA43" s="19" t="s">
        <v>202</v>
      </c>
      <c r="AB43" s="19" t="s">
        <v>199</v>
      </c>
      <c r="AC43" s="19" t="s">
        <v>198</v>
      </c>
      <c r="AD43" s="19" t="s">
        <v>76</v>
      </c>
      <c r="AE43" s="19" t="s">
        <v>180</v>
      </c>
      <c r="AF43" s="39" t="s">
        <v>203</v>
      </c>
      <c r="AG43" s="19" t="s">
        <v>204</v>
      </c>
      <c r="AH43" s="19" t="s">
        <v>205</v>
      </c>
    </row>
    <row r="44" ht="18.5" customHeight="1" spans="1:34">
      <c r="A44" s="21"/>
      <c r="B44" s="22"/>
      <c r="C44" s="22"/>
      <c r="D44" s="22"/>
      <c r="E44" s="22"/>
      <c r="F44" s="22"/>
      <c r="G44" s="22"/>
      <c r="H44" s="20"/>
      <c r="I44" s="22"/>
      <c r="J44" s="22"/>
      <c r="K44" s="22"/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/>
      <c r="W44" s="22"/>
      <c r="X44" s="22"/>
      <c r="Y44" s="22"/>
      <c r="Z44" s="22"/>
      <c r="AA44" s="22"/>
      <c r="AB44" s="22"/>
      <c r="AC44" s="22"/>
      <c r="AD44" s="22"/>
      <c r="AE44" s="22"/>
      <c r="AF44" s="28" t="s">
        <v>206</v>
      </c>
      <c r="AG44" s="22"/>
      <c r="AH44" s="22"/>
    </row>
    <row r="45" ht="18.5" customHeight="1" spans="1:34">
      <c r="A45" s="43" t="s">
        <v>207</v>
      </c>
      <c r="B45" s="19" t="s">
        <v>208</v>
      </c>
      <c r="C45" s="19" t="s">
        <v>209</v>
      </c>
      <c r="D45" s="19" t="s">
        <v>198</v>
      </c>
      <c r="E45" s="19" t="s">
        <v>50</v>
      </c>
      <c r="F45" s="19" t="s">
        <v>31</v>
      </c>
      <c r="G45" s="19" t="s">
        <v>31</v>
      </c>
      <c r="H45" s="20"/>
      <c r="I45" s="19" t="s">
        <v>209</v>
      </c>
      <c r="J45" s="19" t="s">
        <v>198</v>
      </c>
      <c r="K45" s="19" t="s">
        <v>210</v>
      </c>
      <c r="L45" s="19" t="s">
        <v>180</v>
      </c>
      <c r="M45" s="19" t="s">
        <v>76</v>
      </c>
      <c r="N45" s="19" t="s">
        <v>50</v>
      </c>
      <c r="O45" s="19" t="s">
        <v>198</v>
      </c>
      <c r="P45" s="19" t="s">
        <v>209</v>
      </c>
      <c r="Q45" s="19" t="s">
        <v>209</v>
      </c>
      <c r="R45" s="19" t="s">
        <v>146</v>
      </c>
      <c r="S45" s="19" t="s">
        <v>208</v>
      </c>
      <c r="T45" s="19" t="s">
        <v>76</v>
      </c>
      <c r="U45" s="19" t="s">
        <v>198</v>
      </c>
      <c r="V45" s="19" t="s">
        <v>209</v>
      </c>
      <c r="W45" s="19" t="s">
        <v>120</v>
      </c>
      <c r="X45" s="19" t="s">
        <v>208</v>
      </c>
      <c r="Y45" s="19" t="s">
        <v>180</v>
      </c>
      <c r="Z45" s="19" t="s">
        <v>210</v>
      </c>
      <c r="AA45" s="19" t="s">
        <v>211</v>
      </c>
      <c r="AB45" s="19" t="s">
        <v>209</v>
      </c>
      <c r="AC45" s="19" t="s">
        <v>212</v>
      </c>
      <c r="AD45" s="19" t="s">
        <v>201</v>
      </c>
      <c r="AE45" s="19" t="s">
        <v>198</v>
      </c>
      <c r="AF45" s="39" t="s">
        <v>213</v>
      </c>
      <c r="AG45" s="19" t="s">
        <v>214</v>
      </c>
      <c r="AH45" s="19" t="s">
        <v>215</v>
      </c>
    </row>
    <row r="46" ht="18" customHeight="1" spans="1:34">
      <c r="A46" s="21"/>
      <c r="B46" s="22"/>
      <c r="C46" s="22"/>
      <c r="D46" s="22"/>
      <c r="E46" s="22"/>
      <c r="F46" s="22"/>
      <c r="G46" s="22"/>
      <c r="H46" s="20"/>
      <c r="I46" s="22"/>
      <c r="J46" s="22"/>
      <c r="K46" s="22"/>
      <c r="L46" s="22"/>
      <c r="M46" s="22"/>
      <c r="N46" s="22"/>
      <c r="O46" s="22"/>
      <c r="P46" s="22"/>
      <c r="Q46" s="22"/>
      <c r="R46" s="22"/>
      <c r="S46" s="22"/>
      <c r="T46" s="22"/>
      <c r="U46" s="22"/>
      <c r="V46" s="22"/>
      <c r="W46" s="22"/>
      <c r="X46" s="22"/>
      <c r="Y46" s="22"/>
      <c r="Z46" s="22"/>
      <c r="AA46" s="22"/>
      <c r="AB46" s="22"/>
      <c r="AC46" s="22"/>
      <c r="AD46" s="22"/>
      <c r="AE46" s="22"/>
      <c r="AF46" s="28" t="s">
        <v>216</v>
      </c>
      <c r="AG46" s="22"/>
      <c r="AH46" s="22"/>
    </row>
    <row r="47" ht="18.5" customHeight="1" spans="1:34">
      <c r="A47" s="43" t="s">
        <v>217</v>
      </c>
      <c r="B47" s="19" t="s">
        <v>218</v>
      </c>
      <c r="C47" s="19" t="s">
        <v>219</v>
      </c>
      <c r="D47" s="19" t="s">
        <v>220</v>
      </c>
      <c r="E47" s="19" t="s">
        <v>76</v>
      </c>
      <c r="F47" s="19" t="s">
        <v>221</v>
      </c>
      <c r="G47" s="19" t="s">
        <v>120</v>
      </c>
      <c r="H47" s="20"/>
      <c r="I47" s="19" t="s">
        <v>218</v>
      </c>
      <c r="J47" s="19" t="s">
        <v>208</v>
      </c>
      <c r="K47" s="19" t="s">
        <v>219</v>
      </c>
      <c r="L47" s="19" t="s">
        <v>146</v>
      </c>
      <c r="M47" s="19" t="s">
        <v>180</v>
      </c>
      <c r="N47" s="19" t="s">
        <v>220</v>
      </c>
      <c r="O47" s="19" t="s">
        <v>218</v>
      </c>
      <c r="P47" s="19" t="s">
        <v>218</v>
      </c>
      <c r="Q47" s="19" t="s">
        <v>219</v>
      </c>
      <c r="R47" s="19" t="s">
        <v>208</v>
      </c>
      <c r="S47" s="19" t="s">
        <v>214</v>
      </c>
      <c r="T47" s="19" t="s">
        <v>50</v>
      </c>
      <c r="U47" s="19" t="s">
        <v>219</v>
      </c>
      <c r="V47" s="19" t="s">
        <v>208</v>
      </c>
      <c r="W47" s="19" t="s">
        <v>76</v>
      </c>
      <c r="X47" s="19" t="s">
        <v>218</v>
      </c>
      <c r="Y47" s="19" t="s">
        <v>31</v>
      </c>
      <c r="Z47" s="19" t="s">
        <v>31</v>
      </c>
      <c r="AA47" s="19" t="s">
        <v>222</v>
      </c>
      <c r="AB47" s="19" t="s">
        <v>218</v>
      </c>
      <c r="AC47" s="19" t="s">
        <v>219</v>
      </c>
      <c r="AD47" s="19" t="s">
        <v>212</v>
      </c>
      <c r="AE47" s="19" t="s">
        <v>223</v>
      </c>
      <c r="AF47" s="39" t="s">
        <v>224</v>
      </c>
      <c r="AG47" s="19" t="s">
        <v>180</v>
      </c>
      <c r="AH47" s="19" t="s">
        <v>225</v>
      </c>
    </row>
    <row r="48" ht="18.5" customHeight="1" spans="1:34">
      <c r="A48" s="21"/>
      <c r="B48" s="22"/>
      <c r="C48" s="22"/>
      <c r="D48" s="22"/>
      <c r="E48" s="22"/>
      <c r="F48" s="22"/>
      <c r="G48" s="22"/>
      <c r="H48" s="20"/>
      <c r="I48" s="22"/>
      <c r="J48" s="22"/>
      <c r="K48" s="22"/>
      <c r="L48" s="22"/>
      <c r="M48" s="22"/>
      <c r="N48" s="22"/>
      <c r="O48" s="22"/>
      <c r="P48" s="22"/>
      <c r="Q48" s="22"/>
      <c r="R48" s="22"/>
      <c r="S48" s="22"/>
      <c r="T48" s="22"/>
      <c r="U48" s="22"/>
      <c r="V48" s="22"/>
      <c r="W48" s="22"/>
      <c r="X48" s="22"/>
      <c r="Y48" s="22"/>
      <c r="Z48" s="22"/>
      <c r="AA48" s="22"/>
      <c r="AB48" s="22"/>
      <c r="AC48" s="22"/>
      <c r="AD48" s="22"/>
      <c r="AE48" s="22"/>
      <c r="AF48" s="28" t="s">
        <v>226</v>
      </c>
      <c r="AG48" s="22"/>
      <c r="AH48" s="22"/>
    </row>
    <row r="49" ht="18.5" customHeight="1" spans="1:34">
      <c r="A49" s="43" t="s">
        <v>227</v>
      </c>
      <c r="B49" s="19" t="s">
        <v>228</v>
      </c>
      <c r="C49" s="19" t="s">
        <v>229</v>
      </c>
      <c r="D49" s="19" t="s">
        <v>230</v>
      </c>
      <c r="E49" s="19" t="s">
        <v>228</v>
      </c>
      <c r="F49" s="19" t="s">
        <v>15</v>
      </c>
      <c r="G49" s="19" t="s">
        <v>231</v>
      </c>
      <c r="H49" s="20"/>
      <c r="I49" s="19" t="s">
        <v>228</v>
      </c>
      <c r="J49" s="19" t="s">
        <v>146</v>
      </c>
      <c r="K49" s="19" t="s">
        <v>230</v>
      </c>
      <c r="L49" s="19" t="s">
        <v>232</v>
      </c>
      <c r="M49" s="19" t="s">
        <v>95</v>
      </c>
      <c r="N49" s="19" t="s">
        <v>233</v>
      </c>
      <c r="O49" s="19" t="s">
        <v>228</v>
      </c>
      <c r="P49" s="19" t="s">
        <v>230</v>
      </c>
      <c r="Q49" s="19" t="s">
        <v>61</v>
      </c>
      <c r="R49" s="19" t="s">
        <v>229</v>
      </c>
      <c r="S49" s="19" t="s">
        <v>234</v>
      </c>
      <c r="T49" s="19" t="s">
        <v>15</v>
      </c>
      <c r="U49" s="19" t="s">
        <v>229</v>
      </c>
      <c r="V49" s="19" t="s">
        <v>230</v>
      </c>
      <c r="W49" s="19" t="s">
        <v>228</v>
      </c>
      <c r="X49" s="19" t="s">
        <v>235</v>
      </c>
      <c r="Y49" s="19" t="s">
        <v>233</v>
      </c>
      <c r="Z49" s="19" t="s">
        <v>101</v>
      </c>
      <c r="AA49" s="19" t="s">
        <v>61</v>
      </c>
      <c r="AB49" s="19" t="s">
        <v>228</v>
      </c>
      <c r="AC49" s="19" t="s">
        <v>230</v>
      </c>
      <c r="AD49" s="19" t="s">
        <v>236</v>
      </c>
      <c r="AE49" s="19" t="s">
        <v>235</v>
      </c>
      <c r="AF49" s="39" t="s">
        <v>237</v>
      </c>
      <c r="AG49" s="19" t="s">
        <v>95</v>
      </c>
      <c r="AH49" s="19" t="s">
        <v>238</v>
      </c>
    </row>
    <row r="50" ht="18.5" customHeight="1" spans="1:34">
      <c r="A50" s="21"/>
      <c r="B50" s="22"/>
      <c r="C50" s="22"/>
      <c r="D50" s="22"/>
      <c r="E50" s="22"/>
      <c r="F50" s="22"/>
      <c r="G50" s="22"/>
      <c r="H50" s="20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8" t="s">
        <v>239</v>
      </c>
      <c r="AG50" s="22"/>
      <c r="AH50" s="22"/>
    </row>
    <row r="51" ht="18.5" customHeight="1" spans="1:34">
      <c r="A51" s="43" t="s">
        <v>240</v>
      </c>
      <c r="B51" s="19" t="s">
        <v>241</v>
      </c>
      <c r="C51" s="19" t="s">
        <v>242</v>
      </c>
      <c r="D51" s="19" t="s">
        <v>243</v>
      </c>
      <c r="E51" s="19" t="s">
        <v>235</v>
      </c>
      <c r="F51" s="19" t="s">
        <v>244</v>
      </c>
      <c r="G51" s="19" t="s">
        <v>146</v>
      </c>
      <c r="H51" s="20"/>
      <c r="I51" s="19" t="s">
        <v>241</v>
      </c>
      <c r="J51" s="19" t="s">
        <v>242</v>
      </c>
      <c r="K51" s="19" t="s">
        <v>95</v>
      </c>
      <c r="L51" s="19" t="s">
        <v>95</v>
      </c>
      <c r="M51" s="19" t="s">
        <v>241</v>
      </c>
      <c r="N51" s="19" t="s">
        <v>61</v>
      </c>
      <c r="O51" s="19" t="s">
        <v>243</v>
      </c>
      <c r="P51" s="19" t="s">
        <v>242</v>
      </c>
      <c r="Q51" s="19" t="s">
        <v>241</v>
      </c>
      <c r="R51" s="19" t="s">
        <v>245</v>
      </c>
      <c r="S51" s="19" t="s">
        <v>15</v>
      </c>
      <c r="T51" s="19" t="s">
        <v>61</v>
      </c>
      <c r="U51" s="19" t="s">
        <v>242</v>
      </c>
      <c r="V51" s="19" t="s">
        <v>241</v>
      </c>
      <c r="W51" s="19" t="s">
        <v>101</v>
      </c>
      <c r="X51" s="19" t="s">
        <v>243</v>
      </c>
      <c r="Y51" s="19" t="s">
        <v>235</v>
      </c>
      <c r="Z51" s="19" t="s">
        <v>245</v>
      </c>
      <c r="AA51" s="19" t="s">
        <v>246</v>
      </c>
      <c r="AB51" s="19" t="s">
        <v>241</v>
      </c>
      <c r="AC51" s="19" t="s">
        <v>242</v>
      </c>
      <c r="AD51" s="19" t="s">
        <v>15</v>
      </c>
      <c r="AE51" s="19" t="s">
        <v>247</v>
      </c>
      <c r="AF51" s="39" t="s">
        <v>248</v>
      </c>
      <c r="AG51" s="19" t="s">
        <v>247</v>
      </c>
      <c r="AH51" s="19" t="s">
        <v>249</v>
      </c>
    </row>
    <row r="52" ht="18.5" customHeight="1" spans="1:34">
      <c r="A52" s="21"/>
      <c r="B52" s="22"/>
      <c r="C52" s="22"/>
      <c r="D52" s="22"/>
      <c r="E52" s="22"/>
      <c r="F52" s="22"/>
      <c r="G52" s="22"/>
      <c r="H52" s="20"/>
      <c r="I52" s="22"/>
      <c r="J52" s="2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8" t="s">
        <v>250</v>
      </c>
      <c r="AG52" s="22"/>
      <c r="AH52" s="22"/>
    </row>
    <row r="53" ht="18.5" customHeight="1" spans="1:34">
      <c r="A53" s="43" t="s">
        <v>251</v>
      </c>
      <c r="B53" s="19" t="s">
        <v>243</v>
      </c>
      <c r="C53" s="19" t="s">
        <v>252</v>
      </c>
      <c r="D53" s="19" t="s">
        <v>253</v>
      </c>
      <c r="E53" s="19" t="s">
        <v>61</v>
      </c>
      <c r="F53" s="19" t="s">
        <v>254</v>
      </c>
      <c r="G53" s="19" t="s">
        <v>247</v>
      </c>
      <c r="H53" s="20"/>
      <c r="I53" s="19" t="s">
        <v>253</v>
      </c>
      <c r="J53" s="19" t="s">
        <v>252</v>
      </c>
      <c r="K53" s="19" t="s">
        <v>252</v>
      </c>
      <c r="L53" s="19" t="s">
        <v>243</v>
      </c>
      <c r="M53" s="19" t="s">
        <v>61</v>
      </c>
      <c r="N53" s="19" t="s">
        <v>95</v>
      </c>
      <c r="O53" s="19" t="s">
        <v>253</v>
      </c>
      <c r="P53" s="19" t="s">
        <v>252</v>
      </c>
      <c r="Q53" s="19" t="s">
        <v>146</v>
      </c>
      <c r="R53" s="19" t="s">
        <v>15</v>
      </c>
      <c r="S53" s="19" t="s">
        <v>247</v>
      </c>
      <c r="T53" s="19" t="s">
        <v>101</v>
      </c>
      <c r="U53" s="19" t="s">
        <v>252</v>
      </c>
      <c r="V53" s="19" t="s">
        <v>253</v>
      </c>
      <c r="W53" s="19" t="s">
        <v>243</v>
      </c>
      <c r="X53" s="19" t="s">
        <v>255</v>
      </c>
      <c r="Y53" s="19" t="s">
        <v>15</v>
      </c>
      <c r="Z53" s="19" t="s">
        <v>95</v>
      </c>
      <c r="AA53" s="19" t="s">
        <v>256</v>
      </c>
      <c r="AB53" s="19" t="s">
        <v>252</v>
      </c>
      <c r="AC53" s="19" t="s">
        <v>253</v>
      </c>
      <c r="AD53" s="19" t="s">
        <v>235</v>
      </c>
      <c r="AE53" s="19" t="s">
        <v>255</v>
      </c>
      <c r="AF53" s="39" t="s">
        <v>257</v>
      </c>
      <c r="AG53" s="19" t="s">
        <v>235</v>
      </c>
      <c r="AH53" s="19" t="s">
        <v>258</v>
      </c>
    </row>
    <row r="54" ht="18.5" customHeight="1" spans="1:34">
      <c r="A54" s="21"/>
      <c r="B54" s="22"/>
      <c r="C54" s="22"/>
      <c r="D54" s="22"/>
      <c r="E54" s="22"/>
      <c r="F54" s="22"/>
      <c r="G54" s="22"/>
      <c r="H54" s="20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8" t="s">
        <v>259</v>
      </c>
      <c r="AG54" s="22"/>
      <c r="AH54" s="22"/>
    </row>
    <row r="55" ht="18.5" customHeight="1" spans="1:34">
      <c r="A55" s="43" t="s">
        <v>260</v>
      </c>
      <c r="B55" s="19" t="s">
        <v>261</v>
      </c>
      <c r="C55" s="19" t="s">
        <v>261</v>
      </c>
      <c r="D55" s="19" t="s">
        <v>262</v>
      </c>
      <c r="E55" s="19" t="s">
        <v>146</v>
      </c>
      <c r="F55" s="19" t="s">
        <v>263</v>
      </c>
      <c r="G55" s="19" t="s">
        <v>264</v>
      </c>
      <c r="H55" s="20"/>
      <c r="I55" s="19" t="s">
        <v>261</v>
      </c>
      <c r="J55" s="19" t="s">
        <v>265</v>
      </c>
      <c r="K55" s="19" t="s">
        <v>262</v>
      </c>
      <c r="L55" s="19" t="s">
        <v>266</v>
      </c>
      <c r="M55" s="19" t="s">
        <v>77</v>
      </c>
      <c r="N55" s="19" t="s">
        <v>180</v>
      </c>
      <c r="O55" s="19" t="s">
        <v>262</v>
      </c>
      <c r="P55" s="19" t="s">
        <v>261</v>
      </c>
      <c r="Q55" s="19" t="s">
        <v>265</v>
      </c>
      <c r="R55" s="19" t="s">
        <v>180</v>
      </c>
      <c r="S55" s="19" t="s">
        <v>235</v>
      </c>
      <c r="T55" s="19" t="s">
        <v>267</v>
      </c>
      <c r="U55" s="19" t="s">
        <v>261</v>
      </c>
      <c r="V55" s="19" t="s">
        <v>262</v>
      </c>
      <c r="W55" s="19" t="s">
        <v>235</v>
      </c>
      <c r="X55" s="19" t="s">
        <v>15</v>
      </c>
      <c r="Y55" s="19" t="s">
        <v>101</v>
      </c>
      <c r="Z55" s="19" t="s">
        <v>15</v>
      </c>
      <c r="AA55" s="19" t="s">
        <v>77</v>
      </c>
      <c r="AB55" s="19" t="s">
        <v>261</v>
      </c>
      <c r="AC55" s="19" t="s">
        <v>262</v>
      </c>
      <c r="AD55" s="19" t="s">
        <v>265</v>
      </c>
      <c r="AE55" s="19" t="s">
        <v>266</v>
      </c>
      <c r="AF55" s="39" t="s">
        <v>268</v>
      </c>
      <c r="AG55" s="19" t="s">
        <v>269</v>
      </c>
      <c r="AH55" s="19" t="s">
        <v>270</v>
      </c>
    </row>
    <row r="56" ht="18.5" customHeight="1" spans="1:34">
      <c r="A56" s="21"/>
      <c r="B56" s="22"/>
      <c r="C56" s="22"/>
      <c r="D56" s="22"/>
      <c r="E56" s="22"/>
      <c r="F56" s="22"/>
      <c r="G56" s="22"/>
      <c r="H56" s="20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8" t="s">
        <v>271</v>
      </c>
      <c r="AG56" s="22"/>
      <c r="AH56" s="22"/>
    </row>
    <row r="57" ht="18.5" customHeight="1" spans="1:34">
      <c r="A57" s="43" t="s">
        <v>272</v>
      </c>
      <c r="B57" s="19" t="s">
        <v>273</v>
      </c>
      <c r="C57" s="19" t="s">
        <v>274</v>
      </c>
      <c r="D57" s="19" t="s">
        <v>146</v>
      </c>
      <c r="E57" s="19" t="s">
        <v>15</v>
      </c>
      <c r="F57" s="19" t="s">
        <v>275</v>
      </c>
      <c r="G57" s="19" t="s">
        <v>232</v>
      </c>
      <c r="H57" s="20"/>
      <c r="I57" s="19" t="s">
        <v>274</v>
      </c>
      <c r="J57" s="19" t="s">
        <v>273</v>
      </c>
      <c r="K57" s="19" t="s">
        <v>15</v>
      </c>
      <c r="L57" s="19" t="s">
        <v>101</v>
      </c>
      <c r="M57" s="19" t="s">
        <v>235</v>
      </c>
      <c r="N57" s="19" t="s">
        <v>77</v>
      </c>
      <c r="O57" s="19" t="s">
        <v>229</v>
      </c>
      <c r="P57" s="19" t="s">
        <v>274</v>
      </c>
      <c r="Q57" s="19" t="s">
        <v>273</v>
      </c>
      <c r="R57" s="19" t="s">
        <v>77</v>
      </c>
      <c r="S57" s="19" t="s">
        <v>180</v>
      </c>
      <c r="T57" s="19" t="s">
        <v>180</v>
      </c>
      <c r="U57" s="19" t="s">
        <v>273</v>
      </c>
      <c r="V57" s="19" t="s">
        <v>274</v>
      </c>
      <c r="W57" s="19" t="s">
        <v>274</v>
      </c>
      <c r="X57" s="19" t="s">
        <v>229</v>
      </c>
      <c r="Y57" s="19" t="s">
        <v>276</v>
      </c>
      <c r="Z57" s="19" t="s">
        <v>235</v>
      </c>
      <c r="AA57" s="19" t="s">
        <v>277</v>
      </c>
      <c r="AB57" s="19" t="s">
        <v>274</v>
      </c>
      <c r="AC57" s="19" t="s">
        <v>236</v>
      </c>
      <c r="AD57" s="19" t="s">
        <v>273</v>
      </c>
      <c r="AE57" s="19" t="s">
        <v>229</v>
      </c>
      <c r="AF57" s="39" t="s">
        <v>278</v>
      </c>
      <c r="AG57" s="19" t="s">
        <v>276</v>
      </c>
      <c r="AH57" s="19" t="s">
        <v>279</v>
      </c>
    </row>
    <row r="58" ht="18.5" customHeight="1" spans="1:34">
      <c r="A58" s="21"/>
      <c r="B58" s="22"/>
      <c r="C58" s="22"/>
      <c r="D58" s="22"/>
      <c r="E58" s="22"/>
      <c r="F58" s="22"/>
      <c r="G58" s="22"/>
      <c r="H58" s="20"/>
      <c r="I58" s="22"/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8" t="s">
        <v>280</v>
      </c>
      <c r="AG58" s="22"/>
      <c r="AH58" s="22"/>
    </row>
    <row r="59" ht="18.5" customHeight="1" spans="1:34">
      <c r="A59" s="43" t="s">
        <v>281</v>
      </c>
      <c r="B59" s="19" t="s">
        <v>282</v>
      </c>
      <c r="C59" s="19" t="s">
        <v>283</v>
      </c>
      <c r="D59" s="19" t="s">
        <v>15</v>
      </c>
      <c r="E59" s="19" t="s">
        <v>77</v>
      </c>
      <c r="F59" s="19" t="s">
        <v>265</v>
      </c>
      <c r="G59" s="19" t="s">
        <v>284</v>
      </c>
      <c r="H59" s="20"/>
      <c r="I59" s="19" t="s">
        <v>283</v>
      </c>
      <c r="J59" s="19" t="s">
        <v>282</v>
      </c>
      <c r="K59" s="19" t="s">
        <v>146</v>
      </c>
      <c r="L59" s="19" t="s">
        <v>235</v>
      </c>
      <c r="M59" s="19" t="s">
        <v>15</v>
      </c>
      <c r="N59" s="19" t="s">
        <v>235</v>
      </c>
      <c r="O59" s="19" t="s">
        <v>282</v>
      </c>
      <c r="P59" s="19" t="s">
        <v>283</v>
      </c>
      <c r="Q59" s="19" t="s">
        <v>180</v>
      </c>
      <c r="R59" s="19" t="s">
        <v>263</v>
      </c>
      <c r="S59" s="19" t="s">
        <v>101</v>
      </c>
      <c r="T59" s="19" t="s">
        <v>77</v>
      </c>
      <c r="U59" s="19" t="s">
        <v>283</v>
      </c>
      <c r="V59" s="19" t="s">
        <v>282</v>
      </c>
      <c r="W59" s="19" t="s">
        <v>180</v>
      </c>
      <c r="X59" s="19" t="s">
        <v>265</v>
      </c>
      <c r="Y59" s="19" t="s">
        <v>285</v>
      </c>
      <c r="Z59" s="19" t="s">
        <v>283</v>
      </c>
      <c r="AA59" s="19" t="s">
        <v>286</v>
      </c>
      <c r="AB59" s="19" t="s">
        <v>283</v>
      </c>
      <c r="AC59" s="19" t="s">
        <v>265</v>
      </c>
      <c r="AD59" s="19" t="s">
        <v>287</v>
      </c>
      <c r="AE59" s="19" t="s">
        <v>282</v>
      </c>
      <c r="AF59" s="39" t="s">
        <v>288</v>
      </c>
      <c r="AG59" s="19" t="s">
        <v>285</v>
      </c>
      <c r="AH59" s="19" t="s">
        <v>289</v>
      </c>
    </row>
    <row r="60" ht="18.5" customHeight="1" spans="1:34">
      <c r="A60" s="21"/>
      <c r="B60" s="22"/>
      <c r="C60" s="22"/>
      <c r="D60" s="22"/>
      <c r="E60" s="22"/>
      <c r="F60" s="22"/>
      <c r="G60" s="22"/>
      <c r="H60" s="20"/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22"/>
      <c r="T60" s="22"/>
      <c r="U60" s="22"/>
      <c r="V60" s="22"/>
      <c r="W60" s="22"/>
      <c r="X60" s="22"/>
      <c r="Y60" s="22"/>
      <c r="Z60" s="22"/>
      <c r="AA60" s="22"/>
      <c r="AB60" s="22"/>
      <c r="AC60" s="22"/>
      <c r="AD60" s="22"/>
      <c r="AE60" s="22"/>
      <c r="AF60" s="28" t="s">
        <v>290</v>
      </c>
      <c r="AG60" s="22"/>
      <c r="AH60" s="22"/>
    </row>
  </sheetData>
  <mergeCells count="969">
    <mergeCell ref="A1:AH1"/>
    <mergeCell ref="B2:H2"/>
    <mergeCell ref="I2:N2"/>
    <mergeCell ref="O2:T2"/>
    <mergeCell ref="U2:AA2"/>
    <mergeCell ref="AB2:AH2"/>
    <mergeCell ref="B3:E3"/>
    <mergeCell ref="F3:H3"/>
    <mergeCell ref="I3:L3"/>
    <mergeCell ref="M3:N3"/>
    <mergeCell ref="O3:R3"/>
    <mergeCell ref="S3:T3"/>
    <mergeCell ref="U3:X3"/>
    <mergeCell ref="Y3:AA3"/>
    <mergeCell ref="AB3:AE3"/>
    <mergeCell ref="AF3:AH3"/>
    <mergeCell ref="A2:A3"/>
    <mergeCell ref="A5:A6"/>
    <mergeCell ref="A7:A8"/>
    <mergeCell ref="A9:A10"/>
    <mergeCell ref="A11:A12"/>
    <mergeCell ref="A13:A14"/>
    <mergeCell ref="A15:A16"/>
    <mergeCell ref="A17:A18"/>
    <mergeCell ref="A19:A20"/>
    <mergeCell ref="A21:A22"/>
    <mergeCell ref="A23:A24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5:A46"/>
    <mergeCell ref="A47:A48"/>
    <mergeCell ref="A49:A50"/>
    <mergeCell ref="A51:A52"/>
    <mergeCell ref="A53:A54"/>
    <mergeCell ref="A55:A56"/>
    <mergeCell ref="A57:A58"/>
    <mergeCell ref="A59:A60"/>
    <mergeCell ref="B5:B6"/>
    <mergeCell ref="B7:B8"/>
    <mergeCell ref="B9:B10"/>
    <mergeCell ref="B11:B12"/>
    <mergeCell ref="B13:B14"/>
    <mergeCell ref="B15:B16"/>
    <mergeCell ref="B17:B18"/>
    <mergeCell ref="B19:B20"/>
    <mergeCell ref="B21:B22"/>
    <mergeCell ref="B23:B24"/>
    <mergeCell ref="B25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55:B56"/>
    <mergeCell ref="B57:B58"/>
    <mergeCell ref="B59:B60"/>
    <mergeCell ref="C5:C6"/>
    <mergeCell ref="C7:C8"/>
    <mergeCell ref="C9:C10"/>
    <mergeCell ref="C11:C12"/>
    <mergeCell ref="C13:C14"/>
    <mergeCell ref="C15:C16"/>
    <mergeCell ref="C17:C18"/>
    <mergeCell ref="C19:C20"/>
    <mergeCell ref="C21:C22"/>
    <mergeCell ref="C23:C24"/>
    <mergeCell ref="C25:C26"/>
    <mergeCell ref="C27:C28"/>
    <mergeCell ref="C29:C30"/>
    <mergeCell ref="C31:C32"/>
    <mergeCell ref="C33:C34"/>
    <mergeCell ref="C35:C36"/>
    <mergeCell ref="C37:C38"/>
    <mergeCell ref="C39:C40"/>
    <mergeCell ref="C41:C42"/>
    <mergeCell ref="C43:C44"/>
    <mergeCell ref="C45:C46"/>
    <mergeCell ref="C47:C48"/>
    <mergeCell ref="C49:C50"/>
    <mergeCell ref="C51:C52"/>
    <mergeCell ref="C53:C54"/>
    <mergeCell ref="C55:C56"/>
    <mergeCell ref="C57:C58"/>
    <mergeCell ref="C59:C60"/>
    <mergeCell ref="D5:D6"/>
    <mergeCell ref="D7:D8"/>
    <mergeCell ref="D9:D10"/>
    <mergeCell ref="D11:D12"/>
    <mergeCell ref="D13:D14"/>
    <mergeCell ref="D15:D16"/>
    <mergeCell ref="D17:D18"/>
    <mergeCell ref="D19:D20"/>
    <mergeCell ref="D21:D22"/>
    <mergeCell ref="D23:D24"/>
    <mergeCell ref="D25:D26"/>
    <mergeCell ref="D27:D28"/>
    <mergeCell ref="D29:D30"/>
    <mergeCell ref="D31:D32"/>
    <mergeCell ref="D33:D34"/>
    <mergeCell ref="D35:D36"/>
    <mergeCell ref="D37:D38"/>
    <mergeCell ref="D39:D40"/>
    <mergeCell ref="D41:D42"/>
    <mergeCell ref="D43:D44"/>
    <mergeCell ref="D45:D46"/>
    <mergeCell ref="D47:D48"/>
    <mergeCell ref="D49:D50"/>
    <mergeCell ref="D51:D52"/>
    <mergeCell ref="D53:D54"/>
    <mergeCell ref="D55:D56"/>
    <mergeCell ref="D57:D58"/>
    <mergeCell ref="D59:D60"/>
    <mergeCell ref="E5:E6"/>
    <mergeCell ref="E7:E8"/>
    <mergeCell ref="E9:E10"/>
    <mergeCell ref="E11:E12"/>
    <mergeCell ref="E13:E14"/>
    <mergeCell ref="E15:E16"/>
    <mergeCell ref="E17:E18"/>
    <mergeCell ref="E19:E20"/>
    <mergeCell ref="E21:E22"/>
    <mergeCell ref="E23:E24"/>
    <mergeCell ref="E25:E26"/>
    <mergeCell ref="E27:E28"/>
    <mergeCell ref="E29:E30"/>
    <mergeCell ref="E31:E32"/>
    <mergeCell ref="E33:E34"/>
    <mergeCell ref="E35:E36"/>
    <mergeCell ref="E37:E38"/>
    <mergeCell ref="E39:E40"/>
    <mergeCell ref="E41:E42"/>
    <mergeCell ref="E43:E44"/>
    <mergeCell ref="E45:E46"/>
    <mergeCell ref="E47:E48"/>
    <mergeCell ref="E49:E50"/>
    <mergeCell ref="E51:E52"/>
    <mergeCell ref="E53:E54"/>
    <mergeCell ref="E55:E56"/>
    <mergeCell ref="E57:E58"/>
    <mergeCell ref="E59:E60"/>
    <mergeCell ref="F5:F6"/>
    <mergeCell ref="F7:F8"/>
    <mergeCell ref="F9:F10"/>
    <mergeCell ref="F11:F12"/>
    <mergeCell ref="F13:F14"/>
    <mergeCell ref="F15:F16"/>
    <mergeCell ref="F17:F18"/>
    <mergeCell ref="F19:F20"/>
    <mergeCell ref="F21:F22"/>
    <mergeCell ref="F23:F24"/>
    <mergeCell ref="F25:F26"/>
    <mergeCell ref="F27:F28"/>
    <mergeCell ref="F29:F30"/>
    <mergeCell ref="F31:F32"/>
    <mergeCell ref="F33:F34"/>
    <mergeCell ref="F35:F36"/>
    <mergeCell ref="F37:F38"/>
    <mergeCell ref="F39:F40"/>
    <mergeCell ref="F41:F42"/>
    <mergeCell ref="F43:F44"/>
    <mergeCell ref="F45:F46"/>
    <mergeCell ref="F47:F48"/>
    <mergeCell ref="F49:F50"/>
    <mergeCell ref="F51:F52"/>
    <mergeCell ref="F53:F54"/>
    <mergeCell ref="F55:F56"/>
    <mergeCell ref="F57:F58"/>
    <mergeCell ref="F59:F60"/>
    <mergeCell ref="G5:G6"/>
    <mergeCell ref="G7:G8"/>
    <mergeCell ref="G9:G10"/>
    <mergeCell ref="G11:G12"/>
    <mergeCell ref="G13:G14"/>
    <mergeCell ref="G15:G16"/>
    <mergeCell ref="G17:G18"/>
    <mergeCell ref="G19:G20"/>
    <mergeCell ref="G21:G22"/>
    <mergeCell ref="G23:G24"/>
    <mergeCell ref="G25:G26"/>
    <mergeCell ref="G27:G28"/>
    <mergeCell ref="G29:G30"/>
    <mergeCell ref="G31:G32"/>
    <mergeCell ref="G33:G34"/>
    <mergeCell ref="G35:G36"/>
    <mergeCell ref="G37:G38"/>
    <mergeCell ref="G39:G40"/>
    <mergeCell ref="G41:G42"/>
    <mergeCell ref="G43:G44"/>
    <mergeCell ref="G45:G46"/>
    <mergeCell ref="G47:G48"/>
    <mergeCell ref="G49:G50"/>
    <mergeCell ref="G51:G52"/>
    <mergeCell ref="G53:G54"/>
    <mergeCell ref="G55:G56"/>
    <mergeCell ref="G57:G58"/>
    <mergeCell ref="G59:G60"/>
    <mergeCell ref="H5:H6"/>
    <mergeCell ref="H7:H8"/>
    <mergeCell ref="H9:H10"/>
    <mergeCell ref="H11:H12"/>
    <mergeCell ref="H13:H14"/>
    <mergeCell ref="H15:H16"/>
    <mergeCell ref="H17:H18"/>
    <mergeCell ref="H19:H20"/>
    <mergeCell ref="H21:H22"/>
    <mergeCell ref="H23:H24"/>
    <mergeCell ref="H25:H26"/>
    <mergeCell ref="H27:H28"/>
    <mergeCell ref="H29:H30"/>
    <mergeCell ref="H31:H32"/>
    <mergeCell ref="H33:H34"/>
    <mergeCell ref="H35:H36"/>
    <mergeCell ref="H37:H38"/>
    <mergeCell ref="H39:H40"/>
    <mergeCell ref="H41:H42"/>
    <mergeCell ref="H43:H44"/>
    <mergeCell ref="H45:H46"/>
    <mergeCell ref="H47:H48"/>
    <mergeCell ref="H49:H50"/>
    <mergeCell ref="H51:H52"/>
    <mergeCell ref="H53:H54"/>
    <mergeCell ref="H55:H56"/>
    <mergeCell ref="H57:H58"/>
    <mergeCell ref="H59:H60"/>
    <mergeCell ref="I5:I6"/>
    <mergeCell ref="I7:I8"/>
    <mergeCell ref="I9:I10"/>
    <mergeCell ref="I11:I12"/>
    <mergeCell ref="I13:I14"/>
    <mergeCell ref="I15:I16"/>
    <mergeCell ref="I17:I18"/>
    <mergeCell ref="I19:I20"/>
    <mergeCell ref="I21:I22"/>
    <mergeCell ref="I23:I24"/>
    <mergeCell ref="I25:I26"/>
    <mergeCell ref="I27:I28"/>
    <mergeCell ref="I29:I30"/>
    <mergeCell ref="I31:I32"/>
    <mergeCell ref="I33:I34"/>
    <mergeCell ref="I35:I36"/>
    <mergeCell ref="I37:I38"/>
    <mergeCell ref="I39:I40"/>
    <mergeCell ref="I41:I42"/>
    <mergeCell ref="I43:I44"/>
    <mergeCell ref="I45:I46"/>
    <mergeCell ref="I47:I48"/>
    <mergeCell ref="I49:I50"/>
    <mergeCell ref="I51:I52"/>
    <mergeCell ref="I53:I54"/>
    <mergeCell ref="I55:I56"/>
    <mergeCell ref="I57:I58"/>
    <mergeCell ref="I59:I60"/>
    <mergeCell ref="J5:J6"/>
    <mergeCell ref="J7:J8"/>
    <mergeCell ref="J9:J10"/>
    <mergeCell ref="J11:J12"/>
    <mergeCell ref="J13:J14"/>
    <mergeCell ref="J15:J16"/>
    <mergeCell ref="J17:J18"/>
    <mergeCell ref="J19:J20"/>
    <mergeCell ref="J21:J22"/>
    <mergeCell ref="J23:J24"/>
    <mergeCell ref="J25:J26"/>
    <mergeCell ref="J27:J28"/>
    <mergeCell ref="J29:J30"/>
    <mergeCell ref="J31:J32"/>
    <mergeCell ref="J33:J34"/>
    <mergeCell ref="J35:J36"/>
    <mergeCell ref="J37:J38"/>
    <mergeCell ref="J39:J40"/>
    <mergeCell ref="J41:J42"/>
    <mergeCell ref="J43:J44"/>
    <mergeCell ref="J45:J46"/>
    <mergeCell ref="J47:J48"/>
    <mergeCell ref="J49:J50"/>
    <mergeCell ref="J51:J52"/>
    <mergeCell ref="J53:J54"/>
    <mergeCell ref="J55:J56"/>
    <mergeCell ref="J57:J58"/>
    <mergeCell ref="J59:J60"/>
    <mergeCell ref="K5:K6"/>
    <mergeCell ref="K7:K8"/>
    <mergeCell ref="K9:K10"/>
    <mergeCell ref="K11:K12"/>
    <mergeCell ref="K13:K14"/>
    <mergeCell ref="K15:K16"/>
    <mergeCell ref="K17:K18"/>
    <mergeCell ref="K19:K20"/>
    <mergeCell ref="K21:K22"/>
    <mergeCell ref="K23:K24"/>
    <mergeCell ref="K25:K26"/>
    <mergeCell ref="K27:K28"/>
    <mergeCell ref="K29:K30"/>
    <mergeCell ref="K31:K32"/>
    <mergeCell ref="K33:K34"/>
    <mergeCell ref="K35:K36"/>
    <mergeCell ref="K37:K38"/>
    <mergeCell ref="K39:K40"/>
    <mergeCell ref="K41:K42"/>
    <mergeCell ref="K43:K44"/>
    <mergeCell ref="K45:K46"/>
    <mergeCell ref="K47:K48"/>
    <mergeCell ref="K49:K50"/>
    <mergeCell ref="K51:K52"/>
    <mergeCell ref="K53:K54"/>
    <mergeCell ref="K55:K56"/>
    <mergeCell ref="K57:K58"/>
    <mergeCell ref="K59:K60"/>
    <mergeCell ref="L5:L6"/>
    <mergeCell ref="L7:L8"/>
    <mergeCell ref="L9:L10"/>
    <mergeCell ref="L11:L12"/>
    <mergeCell ref="L13:L14"/>
    <mergeCell ref="L15:L16"/>
    <mergeCell ref="L17:L18"/>
    <mergeCell ref="L19:L20"/>
    <mergeCell ref="L21:L22"/>
    <mergeCell ref="L23:L24"/>
    <mergeCell ref="L25:L26"/>
    <mergeCell ref="L27:L28"/>
    <mergeCell ref="L29:L30"/>
    <mergeCell ref="L31:L32"/>
    <mergeCell ref="L33:L34"/>
    <mergeCell ref="L35:L36"/>
    <mergeCell ref="L37:L38"/>
    <mergeCell ref="L39:L40"/>
    <mergeCell ref="L41:L42"/>
    <mergeCell ref="L43:L44"/>
    <mergeCell ref="L45:L46"/>
    <mergeCell ref="L47:L48"/>
    <mergeCell ref="L49:L50"/>
    <mergeCell ref="L51:L52"/>
    <mergeCell ref="L53:L54"/>
    <mergeCell ref="L55:L56"/>
    <mergeCell ref="L57:L58"/>
    <mergeCell ref="L59:L60"/>
    <mergeCell ref="M5:M6"/>
    <mergeCell ref="M7:M8"/>
    <mergeCell ref="M9:M10"/>
    <mergeCell ref="M11:M12"/>
    <mergeCell ref="M13:M14"/>
    <mergeCell ref="M15:M16"/>
    <mergeCell ref="M17:M18"/>
    <mergeCell ref="M19:M20"/>
    <mergeCell ref="M21:M22"/>
    <mergeCell ref="M23:M24"/>
    <mergeCell ref="M25:M26"/>
    <mergeCell ref="M27:M28"/>
    <mergeCell ref="M29:M30"/>
    <mergeCell ref="M31:M32"/>
    <mergeCell ref="M33:M34"/>
    <mergeCell ref="M35:M36"/>
    <mergeCell ref="M37:M38"/>
    <mergeCell ref="M39:M40"/>
    <mergeCell ref="M41:M42"/>
    <mergeCell ref="M43:M44"/>
    <mergeCell ref="M45:M46"/>
    <mergeCell ref="M47:M48"/>
    <mergeCell ref="M49:M50"/>
    <mergeCell ref="M51:M52"/>
    <mergeCell ref="M53:M54"/>
    <mergeCell ref="M55:M56"/>
    <mergeCell ref="M57:M58"/>
    <mergeCell ref="M59:M60"/>
    <mergeCell ref="N5:N6"/>
    <mergeCell ref="N7:N8"/>
    <mergeCell ref="N9:N10"/>
    <mergeCell ref="N11:N12"/>
    <mergeCell ref="N13:N14"/>
    <mergeCell ref="N15:N16"/>
    <mergeCell ref="N17:N18"/>
    <mergeCell ref="N19:N20"/>
    <mergeCell ref="N21:N22"/>
    <mergeCell ref="N23:N24"/>
    <mergeCell ref="N25:N26"/>
    <mergeCell ref="N27:N28"/>
    <mergeCell ref="N29:N30"/>
    <mergeCell ref="N31:N32"/>
    <mergeCell ref="N33:N34"/>
    <mergeCell ref="N35:N36"/>
    <mergeCell ref="N37:N38"/>
    <mergeCell ref="N39:N40"/>
    <mergeCell ref="N41:N42"/>
    <mergeCell ref="N43:N44"/>
    <mergeCell ref="N45:N46"/>
    <mergeCell ref="N47:N48"/>
    <mergeCell ref="N49:N50"/>
    <mergeCell ref="N51:N52"/>
    <mergeCell ref="N53:N54"/>
    <mergeCell ref="N55:N56"/>
    <mergeCell ref="N57:N58"/>
    <mergeCell ref="N59:N60"/>
    <mergeCell ref="O5:O6"/>
    <mergeCell ref="O7:O8"/>
    <mergeCell ref="O9:O10"/>
    <mergeCell ref="O11:O12"/>
    <mergeCell ref="O13:O14"/>
    <mergeCell ref="O15:O16"/>
    <mergeCell ref="O17:O18"/>
    <mergeCell ref="O19:O20"/>
    <mergeCell ref="O21:O22"/>
    <mergeCell ref="O23:O24"/>
    <mergeCell ref="O25:O26"/>
    <mergeCell ref="O27:O28"/>
    <mergeCell ref="O29:O30"/>
    <mergeCell ref="O31:O32"/>
    <mergeCell ref="O33:O34"/>
    <mergeCell ref="O35:O36"/>
    <mergeCell ref="O37:O38"/>
    <mergeCell ref="O39:O40"/>
    <mergeCell ref="O41:O42"/>
    <mergeCell ref="O43:O44"/>
    <mergeCell ref="O45:O46"/>
    <mergeCell ref="O47:O48"/>
    <mergeCell ref="O49:O50"/>
    <mergeCell ref="O51:O52"/>
    <mergeCell ref="O53:O54"/>
    <mergeCell ref="O55:O56"/>
    <mergeCell ref="O57:O58"/>
    <mergeCell ref="O59:O60"/>
    <mergeCell ref="P5:P6"/>
    <mergeCell ref="P7:P8"/>
    <mergeCell ref="P9:P10"/>
    <mergeCell ref="P11:P12"/>
    <mergeCell ref="P13:P14"/>
    <mergeCell ref="P15:P16"/>
    <mergeCell ref="P17:P18"/>
    <mergeCell ref="P19:P20"/>
    <mergeCell ref="P21:P22"/>
    <mergeCell ref="P23:P24"/>
    <mergeCell ref="P25:P26"/>
    <mergeCell ref="P27:P28"/>
    <mergeCell ref="P29:P30"/>
    <mergeCell ref="P31:P32"/>
    <mergeCell ref="P33:P34"/>
    <mergeCell ref="P35:P36"/>
    <mergeCell ref="P37:P38"/>
    <mergeCell ref="P39:P40"/>
    <mergeCell ref="P41:P42"/>
    <mergeCell ref="P43:P44"/>
    <mergeCell ref="P45:P46"/>
    <mergeCell ref="P47:P48"/>
    <mergeCell ref="P49:P50"/>
    <mergeCell ref="P51:P52"/>
    <mergeCell ref="P53:P54"/>
    <mergeCell ref="P55:P56"/>
    <mergeCell ref="P57:P58"/>
    <mergeCell ref="P59:P60"/>
    <mergeCell ref="Q5:Q6"/>
    <mergeCell ref="Q7:Q8"/>
    <mergeCell ref="Q9:Q10"/>
    <mergeCell ref="Q11:Q12"/>
    <mergeCell ref="Q13:Q14"/>
    <mergeCell ref="Q15:Q16"/>
    <mergeCell ref="Q17:Q18"/>
    <mergeCell ref="Q19:Q20"/>
    <mergeCell ref="Q21:Q22"/>
    <mergeCell ref="Q23:Q24"/>
    <mergeCell ref="Q25:Q26"/>
    <mergeCell ref="Q27:Q28"/>
    <mergeCell ref="Q29:Q30"/>
    <mergeCell ref="Q31:Q32"/>
    <mergeCell ref="Q33:Q34"/>
    <mergeCell ref="Q35:Q36"/>
    <mergeCell ref="Q37:Q38"/>
    <mergeCell ref="Q39:Q40"/>
    <mergeCell ref="Q41:Q42"/>
    <mergeCell ref="Q43:Q44"/>
    <mergeCell ref="Q45:Q46"/>
    <mergeCell ref="Q47:Q48"/>
    <mergeCell ref="Q49:Q50"/>
    <mergeCell ref="Q51:Q52"/>
    <mergeCell ref="Q53:Q54"/>
    <mergeCell ref="Q55:Q56"/>
    <mergeCell ref="Q57:Q58"/>
    <mergeCell ref="Q59:Q60"/>
    <mergeCell ref="R5:R6"/>
    <mergeCell ref="R7:R8"/>
    <mergeCell ref="R9:R10"/>
    <mergeCell ref="R11:R12"/>
    <mergeCell ref="R13:R14"/>
    <mergeCell ref="R15:R16"/>
    <mergeCell ref="R17:R18"/>
    <mergeCell ref="R19:R20"/>
    <mergeCell ref="R21:R22"/>
    <mergeCell ref="R23:R24"/>
    <mergeCell ref="R25:R26"/>
    <mergeCell ref="R27:R28"/>
    <mergeCell ref="R29:R30"/>
    <mergeCell ref="R31:R32"/>
    <mergeCell ref="R33:R34"/>
    <mergeCell ref="R35:R36"/>
    <mergeCell ref="R37:R38"/>
    <mergeCell ref="R39:R40"/>
    <mergeCell ref="R41:R42"/>
    <mergeCell ref="R43:R44"/>
    <mergeCell ref="R45:R46"/>
    <mergeCell ref="R47:R48"/>
    <mergeCell ref="R49:R50"/>
    <mergeCell ref="R51:R52"/>
    <mergeCell ref="R53:R54"/>
    <mergeCell ref="R55:R56"/>
    <mergeCell ref="R57:R58"/>
    <mergeCell ref="R59:R60"/>
    <mergeCell ref="S5:S6"/>
    <mergeCell ref="S7:S8"/>
    <mergeCell ref="S9:S10"/>
    <mergeCell ref="S11:S12"/>
    <mergeCell ref="S13:S14"/>
    <mergeCell ref="S15:S16"/>
    <mergeCell ref="S17:S18"/>
    <mergeCell ref="S19:S20"/>
    <mergeCell ref="S21:S22"/>
    <mergeCell ref="S23:S24"/>
    <mergeCell ref="S25:S26"/>
    <mergeCell ref="S27:S28"/>
    <mergeCell ref="S29:S30"/>
    <mergeCell ref="S31:S32"/>
    <mergeCell ref="S33:S34"/>
    <mergeCell ref="S35:S36"/>
    <mergeCell ref="S37:S38"/>
    <mergeCell ref="S39:S40"/>
    <mergeCell ref="S41:S42"/>
    <mergeCell ref="S43:S44"/>
    <mergeCell ref="S45:S46"/>
    <mergeCell ref="S47:S48"/>
    <mergeCell ref="S49:S50"/>
    <mergeCell ref="S51:S52"/>
    <mergeCell ref="S53:S54"/>
    <mergeCell ref="S55:S56"/>
    <mergeCell ref="S57:S58"/>
    <mergeCell ref="S59:S60"/>
    <mergeCell ref="T5:T6"/>
    <mergeCell ref="T7:T8"/>
    <mergeCell ref="T9:T10"/>
    <mergeCell ref="T11:T12"/>
    <mergeCell ref="T13:T14"/>
    <mergeCell ref="T15:T16"/>
    <mergeCell ref="T17:T18"/>
    <mergeCell ref="T19:T20"/>
    <mergeCell ref="T21:T22"/>
    <mergeCell ref="T23:T24"/>
    <mergeCell ref="T25:T26"/>
    <mergeCell ref="T27:T28"/>
    <mergeCell ref="T29:T30"/>
    <mergeCell ref="T31:T32"/>
    <mergeCell ref="T33:T34"/>
    <mergeCell ref="T35:T36"/>
    <mergeCell ref="T37:T38"/>
    <mergeCell ref="T39:T40"/>
    <mergeCell ref="T41:T42"/>
    <mergeCell ref="T43:T44"/>
    <mergeCell ref="T45:T46"/>
    <mergeCell ref="T47:T48"/>
    <mergeCell ref="T49:T50"/>
    <mergeCell ref="T51:T52"/>
    <mergeCell ref="T53:T54"/>
    <mergeCell ref="T55:T56"/>
    <mergeCell ref="T57:T58"/>
    <mergeCell ref="T59:T60"/>
    <mergeCell ref="U5:U6"/>
    <mergeCell ref="U7:U8"/>
    <mergeCell ref="U9:U10"/>
    <mergeCell ref="U11:U12"/>
    <mergeCell ref="U13:U14"/>
    <mergeCell ref="U15:U16"/>
    <mergeCell ref="U17:U18"/>
    <mergeCell ref="U19:U20"/>
    <mergeCell ref="U21:U22"/>
    <mergeCell ref="U23:U24"/>
    <mergeCell ref="U25:U26"/>
    <mergeCell ref="U27:U28"/>
    <mergeCell ref="U29:U30"/>
    <mergeCell ref="U31:U32"/>
    <mergeCell ref="U33:U34"/>
    <mergeCell ref="U35:U36"/>
    <mergeCell ref="U37:U38"/>
    <mergeCell ref="U39:U40"/>
    <mergeCell ref="U41:U42"/>
    <mergeCell ref="U43:U44"/>
    <mergeCell ref="U45:U46"/>
    <mergeCell ref="U47:U48"/>
    <mergeCell ref="U49:U50"/>
    <mergeCell ref="U51:U52"/>
    <mergeCell ref="U53:U54"/>
    <mergeCell ref="U55:U56"/>
    <mergeCell ref="U57:U58"/>
    <mergeCell ref="U59:U60"/>
    <mergeCell ref="V5:V6"/>
    <mergeCell ref="V7:V8"/>
    <mergeCell ref="V9:V10"/>
    <mergeCell ref="V11:V12"/>
    <mergeCell ref="V13:V14"/>
    <mergeCell ref="V15:V16"/>
    <mergeCell ref="V17:V18"/>
    <mergeCell ref="V19:V20"/>
    <mergeCell ref="V21:V22"/>
    <mergeCell ref="V23:V24"/>
    <mergeCell ref="V25:V26"/>
    <mergeCell ref="V27:V28"/>
    <mergeCell ref="V29:V30"/>
    <mergeCell ref="V31:V32"/>
    <mergeCell ref="V33:V34"/>
    <mergeCell ref="V35:V36"/>
    <mergeCell ref="V37:V38"/>
    <mergeCell ref="V39:V40"/>
    <mergeCell ref="V41:V42"/>
    <mergeCell ref="V43:V44"/>
    <mergeCell ref="V45:V46"/>
    <mergeCell ref="V47:V48"/>
    <mergeCell ref="V49:V50"/>
    <mergeCell ref="V51:V52"/>
    <mergeCell ref="V53:V54"/>
    <mergeCell ref="V55:V56"/>
    <mergeCell ref="V57:V58"/>
    <mergeCell ref="V59:V60"/>
    <mergeCell ref="W5:W6"/>
    <mergeCell ref="W7:W8"/>
    <mergeCell ref="W9:W10"/>
    <mergeCell ref="W11:W12"/>
    <mergeCell ref="W13:W14"/>
    <mergeCell ref="W15:W16"/>
    <mergeCell ref="W17:W18"/>
    <mergeCell ref="W19:W20"/>
    <mergeCell ref="W21:W22"/>
    <mergeCell ref="W23:W24"/>
    <mergeCell ref="W25:W26"/>
    <mergeCell ref="W27:W28"/>
    <mergeCell ref="W29:W30"/>
    <mergeCell ref="W31:W32"/>
    <mergeCell ref="W33:W34"/>
    <mergeCell ref="W35:W36"/>
    <mergeCell ref="W37:W38"/>
    <mergeCell ref="W39:W40"/>
    <mergeCell ref="W41:W42"/>
    <mergeCell ref="W43:W44"/>
    <mergeCell ref="W45:W46"/>
    <mergeCell ref="W47:W48"/>
    <mergeCell ref="W49:W50"/>
    <mergeCell ref="W51:W52"/>
    <mergeCell ref="W53:W54"/>
    <mergeCell ref="W55:W56"/>
    <mergeCell ref="W57:W58"/>
    <mergeCell ref="W59:W60"/>
    <mergeCell ref="X5:X6"/>
    <mergeCell ref="X7:X8"/>
    <mergeCell ref="X9:X10"/>
    <mergeCell ref="X11:X12"/>
    <mergeCell ref="X13:X14"/>
    <mergeCell ref="X15:X16"/>
    <mergeCell ref="X17:X18"/>
    <mergeCell ref="X19:X20"/>
    <mergeCell ref="X21:X22"/>
    <mergeCell ref="X23:X24"/>
    <mergeCell ref="X25:X26"/>
    <mergeCell ref="X27:X28"/>
    <mergeCell ref="X29:X30"/>
    <mergeCell ref="X31:X32"/>
    <mergeCell ref="X33:X34"/>
    <mergeCell ref="X35:X36"/>
    <mergeCell ref="X37:X38"/>
    <mergeCell ref="X39:X40"/>
    <mergeCell ref="X41:X42"/>
    <mergeCell ref="X43:X44"/>
    <mergeCell ref="X45:X46"/>
    <mergeCell ref="X47:X48"/>
    <mergeCell ref="X49:X50"/>
    <mergeCell ref="X51:X52"/>
    <mergeCell ref="X53:X54"/>
    <mergeCell ref="X55:X56"/>
    <mergeCell ref="X57:X58"/>
    <mergeCell ref="X59:X60"/>
    <mergeCell ref="Y5:Y6"/>
    <mergeCell ref="Y7:Y8"/>
    <mergeCell ref="Y9:Y10"/>
    <mergeCell ref="Y11:Y12"/>
    <mergeCell ref="Y13:Y14"/>
    <mergeCell ref="Y15:Y16"/>
    <mergeCell ref="Y17:Y18"/>
    <mergeCell ref="Y19:Y20"/>
    <mergeCell ref="Y21:Y22"/>
    <mergeCell ref="Y23:Y24"/>
    <mergeCell ref="Y25:Y26"/>
    <mergeCell ref="Y27:Y28"/>
    <mergeCell ref="Y29:Y30"/>
    <mergeCell ref="Y31:Y32"/>
    <mergeCell ref="Y33:Y34"/>
    <mergeCell ref="Y35:Y36"/>
    <mergeCell ref="Y37:Y38"/>
    <mergeCell ref="Y39:Y40"/>
    <mergeCell ref="Y41:Y42"/>
    <mergeCell ref="Y43:Y44"/>
    <mergeCell ref="Y45:Y46"/>
    <mergeCell ref="Y47:Y48"/>
    <mergeCell ref="Y49:Y50"/>
    <mergeCell ref="Y51:Y52"/>
    <mergeCell ref="Y53:Y54"/>
    <mergeCell ref="Y55:Y56"/>
    <mergeCell ref="Y57:Y58"/>
    <mergeCell ref="Y59:Y60"/>
    <mergeCell ref="Z5:Z6"/>
    <mergeCell ref="Z7:Z8"/>
    <mergeCell ref="Z9:Z10"/>
    <mergeCell ref="Z11:Z12"/>
    <mergeCell ref="Z13:Z14"/>
    <mergeCell ref="Z15:Z16"/>
    <mergeCell ref="Z17:Z18"/>
    <mergeCell ref="Z19:Z20"/>
    <mergeCell ref="Z21:Z22"/>
    <mergeCell ref="Z23:Z24"/>
    <mergeCell ref="Z25:Z26"/>
    <mergeCell ref="Z27:Z28"/>
    <mergeCell ref="Z29:Z30"/>
    <mergeCell ref="Z31:Z32"/>
    <mergeCell ref="Z33:Z34"/>
    <mergeCell ref="Z35:Z36"/>
    <mergeCell ref="Z37:Z38"/>
    <mergeCell ref="Z39:Z40"/>
    <mergeCell ref="Z41:Z42"/>
    <mergeCell ref="Z43:Z44"/>
    <mergeCell ref="Z45:Z46"/>
    <mergeCell ref="Z47:Z48"/>
    <mergeCell ref="Z49:Z50"/>
    <mergeCell ref="Z51:Z52"/>
    <mergeCell ref="Z53:Z54"/>
    <mergeCell ref="Z55:Z56"/>
    <mergeCell ref="Z57:Z58"/>
    <mergeCell ref="Z59:Z60"/>
    <mergeCell ref="AA5:AA6"/>
    <mergeCell ref="AA7:AA8"/>
    <mergeCell ref="AA9:AA10"/>
    <mergeCell ref="AA11:AA12"/>
    <mergeCell ref="AA13:AA14"/>
    <mergeCell ref="AA15:AA16"/>
    <mergeCell ref="AA17:AA18"/>
    <mergeCell ref="AA19:AA20"/>
    <mergeCell ref="AA21:AA22"/>
    <mergeCell ref="AA23:AA24"/>
    <mergeCell ref="AA25:AA26"/>
    <mergeCell ref="AA27:AA28"/>
    <mergeCell ref="AA29:AA30"/>
    <mergeCell ref="AA31:AA32"/>
    <mergeCell ref="AA33:AA34"/>
    <mergeCell ref="AA35:AA36"/>
    <mergeCell ref="AA37:AA38"/>
    <mergeCell ref="AA39:AA40"/>
    <mergeCell ref="AA41:AA42"/>
    <mergeCell ref="AA43:AA44"/>
    <mergeCell ref="AA45:AA46"/>
    <mergeCell ref="AA47:AA48"/>
    <mergeCell ref="AA49:AA50"/>
    <mergeCell ref="AA51:AA52"/>
    <mergeCell ref="AA53:AA54"/>
    <mergeCell ref="AA55:AA56"/>
    <mergeCell ref="AA57:AA58"/>
    <mergeCell ref="AA59:AA60"/>
    <mergeCell ref="AB5:AB6"/>
    <mergeCell ref="AB7:AB8"/>
    <mergeCell ref="AB9:AB10"/>
    <mergeCell ref="AB11:AB12"/>
    <mergeCell ref="AB13:AB14"/>
    <mergeCell ref="AB15:AB16"/>
    <mergeCell ref="AB17:AB18"/>
    <mergeCell ref="AB19:AB20"/>
    <mergeCell ref="AB21:AB22"/>
    <mergeCell ref="AB23:AB24"/>
    <mergeCell ref="AB25:AB26"/>
    <mergeCell ref="AB27:AB28"/>
    <mergeCell ref="AB29:AB30"/>
    <mergeCell ref="AB31:AB32"/>
    <mergeCell ref="AB33:AB34"/>
    <mergeCell ref="AB35:AB36"/>
    <mergeCell ref="AB37:AB38"/>
    <mergeCell ref="AB39:AB40"/>
    <mergeCell ref="AB41:AB42"/>
    <mergeCell ref="AB43:AB44"/>
    <mergeCell ref="AB45:AB46"/>
    <mergeCell ref="AB47:AB48"/>
    <mergeCell ref="AB49:AB50"/>
    <mergeCell ref="AB51:AB52"/>
    <mergeCell ref="AB53:AB54"/>
    <mergeCell ref="AB55:AB56"/>
    <mergeCell ref="AB57:AB58"/>
    <mergeCell ref="AB59:AB60"/>
    <mergeCell ref="AC5:AC6"/>
    <mergeCell ref="AC7:AC8"/>
    <mergeCell ref="AC9:AC10"/>
    <mergeCell ref="AC11:AC12"/>
    <mergeCell ref="AC13:AC14"/>
    <mergeCell ref="AC15:AC16"/>
    <mergeCell ref="AC17:AC18"/>
    <mergeCell ref="AC19:AC20"/>
    <mergeCell ref="AC21:AC22"/>
    <mergeCell ref="AC23:AC24"/>
    <mergeCell ref="AC25:AC26"/>
    <mergeCell ref="AC27:AC28"/>
    <mergeCell ref="AC29:AC30"/>
    <mergeCell ref="AC31:AC32"/>
    <mergeCell ref="AC33:AC34"/>
    <mergeCell ref="AC35:AC36"/>
    <mergeCell ref="AC37:AC38"/>
    <mergeCell ref="AC39:AC40"/>
    <mergeCell ref="AC41:AC42"/>
    <mergeCell ref="AC43:AC44"/>
    <mergeCell ref="AC45:AC46"/>
    <mergeCell ref="AC47:AC48"/>
    <mergeCell ref="AC49:AC50"/>
    <mergeCell ref="AC51:AC52"/>
    <mergeCell ref="AC53:AC54"/>
    <mergeCell ref="AC55:AC56"/>
    <mergeCell ref="AC57:AC58"/>
    <mergeCell ref="AC59:AC60"/>
    <mergeCell ref="AD5:AD6"/>
    <mergeCell ref="AD7:AD8"/>
    <mergeCell ref="AD9:AD10"/>
    <mergeCell ref="AD11:AD12"/>
    <mergeCell ref="AD13:AD14"/>
    <mergeCell ref="AD15:AD16"/>
    <mergeCell ref="AD17:AD18"/>
    <mergeCell ref="AD19:AD20"/>
    <mergeCell ref="AD21:AD22"/>
    <mergeCell ref="AD23:AD24"/>
    <mergeCell ref="AD25:AD26"/>
    <mergeCell ref="AD27:AD28"/>
    <mergeCell ref="AD29:AD30"/>
    <mergeCell ref="AD31:AD32"/>
    <mergeCell ref="AD33:AD34"/>
    <mergeCell ref="AD35:AD36"/>
    <mergeCell ref="AD37:AD38"/>
    <mergeCell ref="AD39:AD40"/>
    <mergeCell ref="AD41:AD42"/>
    <mergeCell ref="AD43:AD44"/>
    <mergeCell ref="AD45:AD46"/>
    <mergeCell ref="AD47:AD48"/>
    <mergeCell ref="AD49:AD50"/>
    <mergeCell ref="AD51:AD52"/>
    <mergeCell ref="AD53:AD54"/>
    <mergeCell ref="AD55:AD56"/>
    <mergeCell ref="AD57:AD58"/>
    <mergeCell ref="AD59:AD60"/>
    <mergeCell ref="AE5:AE6"/>
    <mergeCell ref="AE7:AE8"/>
    <mergeCell ref="AE9:AE10"/>
    <mergeCell ref="AE11:AE12"/>
    <mergeCell ref="AE13:AE14"/>
    <mergeCell ref="AE15:AE16"/>
    <mergeCell ref="AE17:AE18"/>
    <mergeCell ref="AE19:AE20"/>
    <mergeCell ref="AE21:AE22"/>
    <mergeCell ref="AE23:AE24"/>
    <mergeCell ref="AE25:AE26"/>
    <mergeCell ref="AE27:AE28"/>
    <mergeCell ref="AE29:AE30"/>
    <mergeCell ref="AE31:AE32"/>
    <mergeCell ref="AE33:AE34"/>
    <mergeCell ref="AE35:AE36"/>
    <mergeCell ref="AE37:AE38"/>
    <mergeCell ref="AE39:AE40"/>
    <mergeCell ref="AE41:AE42"/>
    <mergeCell ref="AE43:AE44"/>
    <mergeCell ref="AE45:AE46"/>
    <mergeCell ref="AE47:AE48"/>
    <mergeCell ref="AE49:AE50"/>
    <mergeCell ref="AE51:AE52"/>
    <mergeCell ref="AE53:AE54"/>
    <mergeCell ref="AE55:AE56"/>
    <mergeCell ref="AE57:AE58"/>
    <mergeCell ref="AE59:AE60"/>
    <mergeCell ref="AF5:AF6"/>
    <mergeCell ref="AF7:AF8"/>
    <mergeCell ref="AF9:AF10"/>
    <mergeCell ref="AF11:AF12"/>
    <mergeCell ref="AF13:AF14"/>
    <mergeCell ref="AF15:AF16"/>
    <mergeCell ref="AF17:AF18"/>
    <mergeCell ref="AF19:AF20"/>
    <mergeCell ref="AF21:AF22"/>
    <mergeCell ref="AF23:AF24"/>
    <mergeCell ref="AF25:AF26"/>
    <mergeCell ref="AF27:AF28"/>
    <mergeCell ref="AF29:AF30"/>
    <mergeCell ref="AF31:AF32"/>
    <mergeCell ref="AF33:AF34"/>
    <mergeCell ref="AF35:AF36"/>
    <mergeCell ref="AF37:AF38"/>
    <mergeCell ref="AF39:AF40"/>
    <mergeCell ref="AF41:AF42"/>
    <mergeCell ref="AF43:AF44"/>
    <mergeCell ref="AF45:AF46"/>
    <mergeCell ref="AF47:AF48"/>
    <mergeCell ref="AF49:AF50"/>
    <mergeCell ref="AF51:AF52"/>
    <mergeCell ref="AF53:AF54"/>
    <mergeCell ref="AF55:AF56"/>
    <mergeCell ref="AF57:AF58"/>
    <mergeCell ref="AF59:AF60"/>
    <mergeCell ref="AG5:AG6"/>
    <mergeCell ref="AG7:AG8"/>
    <mergeCell ref="AG9:AG10"/>
    <mergeCell ref="AG11:AG12"/>
    <mergeCell ref="AG13:AG14"/>
    <mergeCell ref="AG15:AG16"/>
    <mergeCell ref="AG17:AG18"/>
    <mergeCell ref="AG19:AG20"/>
    <mergeCell ref="AG21:AG22"/>
    <mergeCell ref="AG23:AG24"/>
    <mergeCell ref="AG25:AG26"/>
    <mergeCell ref="AG27:AG28"/>
    <mergeCell ref="AG29:AG30"/>
    <mergeCell ref="AG31:AG32"/>
    <mergeCell ref="AG33:AG34"/>
    <mergeCell ref="AG35:AG36"/>
    <mergeCell ref="AG37:AG38"/>
    <mergeCell ref="AG39:AG40"/>
    <mergeCell ref="AG41:AG42"/>
    <mergeCell ref="AG43:AG44"/>
    <mergeCell ref="AG45:AG46"/>
    <mergeCell ref="AG47:AG48"/>
    <mergeCell ref="AG49:AG50"/>
    <mergeCell ref="AG51:AG52"/>
    <mergeCell ref="AG53:AG54"/>
    <mergeCell ref="AG55:AG56"/>
    <mergeCell ref="AG57:AG58"/>
    <mergeCell ref="AG59:AG60"/>
    <mergeCell ref="AH5:AH6"/>
    <mergeCell ref="AH7:AH8"/>
    <mergeCell ref="AH9:AH10"/>
    <mergeCell ref="AH11:AH12"/>
    <mergeCell ref="AH13:AH14"/>
    <mergeCell ref="AH15:AH16"/>
    <mergeCell ref="AH17:AH18"/>
    <mergeCell ref="AH19:AH20"/>
    <mergeCell ref="AH21:AH22"/>
    <mergeCell ref="AH23:AH24"/>
    <mergeCell ref="AH25:AH26"/>
    <mergeCell ref="AH27:AH28"/>
    <mergeCell ref="AH29:AH30"/>
    <mergeCell ref="AH31:AH32"/>
    <mergeCell ref="AH33:AH34"/>
    <mergeCell ref="AH35:AH36"/>
    <mergeCell ref="AH37:AH38"/>
    <mergeCell ref="AH39:AH40"/>
    <mergeCell ref="AH41:AH42"/>
    <mergeCell ref="AH43:AH44"/>
    <mergeCell ref="AH45:AH46"/>
    <mergeCell ref="AH47:AH48"/>
    <mergeCell ref="AH49:AH50"/>
    <mergeCell ref="AH51:AH52"/>
    <mergeCell ref="AH53:AH54"/>
    <mergeCell ref="AH55:AH56"/>
    <mergeCell ref="AH57:AH58"/>
    <mergeCell ref="AH59:AH60"/>
  </mergeCells>
  <pageMargins left="0.25" right="0.0784722222222222" top="0.314583333333333" bottom="0.550694444444444" header="0.298611111111111" footer="0.590277777777778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74"/>
  <sheetViews>
    <sheetView workbookViewId="0">
      <selection activeCell="A1" sqref="A1:H1"/>
    </sheetView>
  </sheetViews>
  <sheetFormatPr defaultColWidth="9" defaultRowHeight="13.5"/>
  <cols>
    <col min="1" max="2" width="4.625" style="1" customWidth="1"/>
    <col min="3" max="3" width="13.625" style="1" customWidth="1"/>
    <col min="4" max="25" width="9" style="1"/>
    <col min="26" max="26" width="9" style="1" hidden="1" customWidth="1"/>
    <col min="27" max="16384" width="9" style="1"/>
  </cols>
  <sheetData>
    <row r="1" ht="24" customHeight="1" spans="1:1">
      <c r="A1" s="1" t="s">
        <v>291</v>
      </c>
    </row>
    <row r="2" ht="22" customHeight="1" spans="7:8">
      <c r="G2" s="1" t="s">
        <v>292</v>
      </c>
      <c r="H2" s="1" t="s">
        <v>10</v>
      </c>
    </row>
    <row r="3" ht="24" customHeight="1" spans="1:8">
      <c r="A3" s="1" t="s">
        <v>293</v>
      </c>
      <c r="C3" s="1" t="s">
        <v>294</v>
      </c>
      <c r="D3" s="1" t="s">
        <v>2</v>
      </c>
      <c r="E3" s="1" t="s">
        <v>3</v>
      </c>
      <c r="F3" s="1" t="s">
        <v>4</v>
      </c>
      <c r="G3" s="1" t="s">
        <v>5</v>
      </c>
      <c r="H3" s="1" t="s">
        <v>6</v>
      </c>
    </row>
    <row r="4" ht="27" spans="1:8">
      <c r="A4" s="2" t="s">
        <v>7</v>
      </c>
      <c r="B4" s="1">
        <v>1</v>
      </c>
      <c r="C4" s="1" t="s">
        <v>295</v>
      </c>
      <c r="D4" s="3" t="str">
        <f>INDEX(总课程表!$B$1:$B$1009,SUMPRODUCT((总课程表!$A$5:$A$1009=$H2)*ROW(总课程表!$A$5:$A$1009))/2-0.5,1)&amp;CHAR(10)&amp;INDEX(总课程表!$B$1:$B$1009,SUMPRODUCT((总课程表!$A$5:$A$1009=$H2)*ROW(总课程表!$A$5:$A$1009))/2+1,1)</f>
        <v>星期一
上午</v>
      </c>
      <c r="E4" s="3" t="str">
        <f>INDEX(总课程表!$I$1:$I$1009,SUMPRODUCT((总课程表!$A$5:$A$1009=$H2)*ROW(总课程表!$A$5:$A$1009))/2-0.5,1)&amp;CHAR(10)&amp;INDEX(总课程表!$I$1:$I$1009,SUMPRODUCT((总课程表!$A$5:$A$1009=$H2)*ROW(总课程表!$A$5:$A$1009))/2+1,1)</f>
        <v>星期二
上午</v>
      </c>
      <c r="F4" s="3" t="str">
        <f>INDEX(总课程表!$O$1:$O$1009,SUMPRODUCT((总课程表!$A$5:$A$1009=$H2)*ROW(总课程表!$A$5:$A$1009))/2-0.5,1)&amp;CHAR(10)&amp;INDEX(总课程表!$O$1:$O$1009,SUMPRODUCT((总课程表!$A$5:$A$1009=$H2)*ROW(总课程表!$A$5:$A$1009))/2+1,1)</f>
        <v>星期三
上午</v>
      </c>
      <c r="G4" s="3" t="str">
        <f>INDEX(总课程表!$U$1:$U$1009,SUMPRODUCT((总课程表!$A$5:$A$1009=$H2)*ROW(总课程表!$A$5:$A$1009))/2-0.5,1)&amp;CHAR(10)&amp;INDEX(总课程表!$U$1:$U$1009,SUMPRODUCT((总课程表!$A$5:$A$1009=$H2)*ROW(总课程表!$A$5:$A$1009))/2+1,1)</f>
        <v>星期四
上午</v>
      </c>
      <c r="H4" s="3" t="str">
        <f>INDEX(总课程表!$AB$1:$AB$1009,SUMPRODUCT((总课程表!$A$5:$A$1009=$H2)*ROW(总课程表!$A$5:$A$1009))/2-0.5,1)&amp;CHAR(10)&amp;INDEX(总课程表!$AB$1:$AB$1009,SUMPRODUCT((总课程表!$A$5:$A$1009=$H2)*ROW(总课程表!$A$5:$A$1009))/2+1,1)</f>
        <v>星期五
上午</v>
      </c>
    </row>
    <row r="5" ht="27" spans="1:8">
      <c r="A5" s="2"/>
      <c r="B5" s="1">
        <v>2</v>
      </c>
      <c r="C5" s="1" t="s">
        <v>295</v>
      </c>
      <c r="D5" s="3" t="str">
        <f>INDEX(总课程表!$C$1:$C$1009,SUMPRODUCT((总课程表!$A$5:$A$1009=$H2)*ROW(总课程表!$A$5:$A$1009))/2-0.5,1)&amp;CHAR(10)&amp;INDEX(总课程表!$C$1:$C$1009,SUMPRODUCT((总课程表!$A$5:$A$1009=$H2)*ROW(总课程表!$A$5:$A$1009))/2+1,1)</f>
        <v>
</v>
      </c>
      <c r="E5" s="3" t="str">
        <f>INDEX(总课程表!$J$1:$J$1009,SUMPRODUCT((总课程表!$A$5:$A$1009=$H2)*ROW(总课程表!$A$5:$A$1009))/2-0.5,1)&amp;CHAR(10)&amp;INDEX(总课程表!$J$1:$J$1009,SUMPRODUCT((总课程表!$A$5:$A$1009=$H2)*ROW(总课程表!$A$5:$A$1009))/2+1,1)</f>
        <v>
</v>
      </c>
      <c r="F5" s="3" t="str">
        <f>INDEX(总课程表!$P$1:$P$1009,SUMPRODUCT((总课程表!$A$5:$A$1009=$H2)*ROW(总课程表!$A$5:$A$1009))/2-0.5,1)&amp;CHAR(10)&amp;INDEX(总课程表!$P$1:$P$1009,SUMPRODUCT((总课程表!$A$5:$A$1009=$H2)*ROW(总课程表!$A$5:$A$1009))/2+1,1)</f>
        <v>
</v>
      </c>
      <c r="G5" s="3" t="str">
        <f>INDEX(总课程表!$V$1:$V$1009,SUMPRODUCT((总课程表!$A$5:$A$1009=$H2)*ROW(总课程表!$A$5:$A$1009))/2-0.5,1)&amp;CHAR(10)&amp;INDEX(总课程表!$V$1:$V$1009,SUMPRODUCT((总课程表!$A$5:$A$1009=$H2)*ROW(总课程表!$A$5:$A$1009))/2+1,1)</f>
        <v>
</v>
      </c>
      <c r="H5" s="3" t="str">
        <f>INDEX(总课程表!$AC$1:$AC$1009,SUMPRODUCT((总课程表!$A$5:$A$1009=$H2)*ROW(总课程表!$A$5:$A$1009))/2-0.5,1)&amp;CHAR(10)&amp;INDEX(总课程表!$AC$1:$AC$1009,SUMPRODUCT((总课程表!$A$5:$A$1009=$H2)*ROW(总课程表!$A$5:$A$1009))/2+1,1)</f>
        <v>
</v>
      </c>
    </row>
    <row r="6" ht="27" spans="1:8">
      <c r="A6" s="2"/>
      <c r="B6" s="1">
        <v>3</v>
      </c>
      <c r="C6" s="1" t="s">
        <v>295</v>
      </c>
      <c r="D6" s="3" t="str">
        <f>INDEX(总课程表!$D$1:$D$1009,SUMPRODUCT((总课程表!$A$5:$A$1009=$H2)*ROW(总课程表!$A$5:$A$1009))/2-0.5,1)&amp;CHAR(10)&amp;INDEX(总课程表!$D$1:$D$1009,SUMPRODUCT((总课程表!$A$5:$A$1009=$H2)*ROW(总课程表!$A$5:$A$1009))/2+1,1)</f>
        <v>
</v>
      </c>
      <c r="E6" s="3" t="str">
        <f>INDEX(总课程表!$K$1:$K$1009,SUMPRODUCT((总课程表!$A$5:$A$1009=$H2)*ROW(总课程表!$A$5:$A$1009))/2-0.5,1)&amp;CHAR(10)&amp;INDEX(总课程表!$K$1:$K$1009,SUMPRODUCT((总课程表!$A$5:$A$1009=$H2)*ROW(总课程表!$A$5:$A$1009))/2+1,1)</f>
        <v>
</v>
      </c>
      <c r="F6" s="3" t="str">
        <f>INDEX(总课程表!$Q$1:$Q$1009,SUMPRODUCT((总课程表!$A$5:$A$1009=$H2)*ROW(总课程表!$A$5:$A$1009))/2-0.5,1)&amp;CHAR(10)&amp;INDEX(总课程表!$Q$1:$Q$1009,SUMPRODUCT((总课程表!$A$5:$A$1009=$H2)*ROW(总课程表!$A$5:$A$1009))/2+1,1)</f>
        <v>
</v>
      </c>
      <c r="G6" s="3" t="str">
        <f>INDEX(总课程表!$W$1:$W$1009,SUMPRODUCT((总课程表!$A$5:$A$1009=$H2)*ROW(总课程表!$A$5:$A$1009))/2-0.5,1)&amp;CHAR(10)&amp;INDEX(总课程表!$W$1:$W$1009,SUMPRODUCT((总课程表!$A$5:$A$1009=$H2)*ROW(总课程表!$A$5:$A$1009))/2+1,1)</f>
        <v>
</v>
      </c>
      <c r="H6" s="3" t="str">
        <f>INDEX(总课程表!$AD$1:$AD$1009,SUMPRODUCT((总课程表!$A$5:$A$1009=$H2)*ROW(总课程表!$A$5:$A$1009))/2-0.5,1)&amp;CHAR(10)&amp;INDEX(总课程表!$AD$1:$AD$1009,SUMPRODUCT((总课程表!$A$5:$A$1009=$H2)*ROW(总课程表!$A$5:$A$1009))/2+1,1)</f>
        <v>
</v>
      </c>
    </row>
    <row r="7" ht="27" spans="1:8">
      <c r="A7" s="2"/>
      <c r="B7" s="1">
        <v>4</v>
      </c>
      <c r="C7" s="1" t="s">
        <v>295</v>
      </c>
      <c r="D7" s="3" t="str">
        <f>INDEX(总课程表!$E$1:$E$1009,SUMPRODUCT((总课程表!$A$5:$A$1009=$H2)*ROW(总课程表!$A$5:$A$1009))/2-0.5,1)&amp;CHAR(10)&amp;INDEX(总课程表!$E$1:$E$1009,SUMPRODUCT((总课程表!$A$5:$A$1009=$H2)*ROW(总课程表!$A$5:$A$1009))/2+1,1)</f>
        <v>
</v>
      </c>
      <c r="E7" s="3" t="str">
        <f>INDEX(总课程表!$L$1:$L$1009,SUMPRODUCT((总课程表!$A$5:$A$1009=$H2)*ROW(总课程表!$A$5:$A$1009))/2-0.5,1)&amp;CHAR(10)&amp;INDEX(总课程表!$L$1:$L$1009,SUMPRODUCT((总课程表!$A$5:$A$1009=$H2)*ROW(总课程表!$A$5:$A$1009))/2+1,1)</f>
        <v>
</v>
      </c>
      <c r="F7" s="3" t="str">
        <f>INDEX(总课程表!$R$1:$R$1009,SUMPRODUCT((总课程表!$A$5:$A$1009=$H2)*ROW(总课程表!$A$5:$A$1009))/2-0.5,1)&amp;CHAR(10)&amp;INDEX(总课程表!$R$1:$R$1009,SUMPRODUCT((总课程表!$A$5:$A$1009=$H2)*ROW(总课程表!$A$5:$A$1009))/2+1,1)</f>
        <v>
</v>
      </c>
      <c r="G7" s="3" t="str">
        <f>INDEX(总课程表!$X$1:$X$1009,SUMPRODUCT((总课程表!$A$5:$A$1009=$H2)*ROW(总课程表!$A$5:$A$1009))/2-0.5,1)&amp;CHAR(10)&amp;INDEX(总课程表!$X$1:$X$1009,SUMPRODUCT((总课程表!$A$5:$A$1009=$H2)*ROW(总课程表!$A$5:$A$1009))/2+1,1)</f>
        <v>
</v>
      </c>
      <c r="H7" s="3" t="str">
        <f>INDEX(总课程表!$AE$1:$AE$1009,SUMPRODUCT((总课程表!$A$5:$A$1009=$H2)*ROW(总课程表!$A$5:$A$1009))/2-0.5,1)&amp;CHAR(10)&amp;INDEX(总课程表!$AE$1:$AE$1009,SUMPRODUCT((总课程表!$A$5:$A$1009=$H2)*ROW(总课程表!$A$5:$A$1009))/2+1,1)</f>
        <v>
</v>
      </c>
    </row>
    <row r="8" ht="27" spans="1:8">
      <c r="A8" s="2" t="s">
        <v>8</v>
      </c>
      <c r="B8" s="1">
        <v>1</v>
      </c>
      <c r="C8" s="1" t="s">
        <v>295</v>
      </c>
      <c r="D8" s="3" t="str">
        <f>INDEX(总课程表!$F$1:$F$1009,SUMPRODUCT((总课程表!$A$5:$A$1009=$H2)*ROW(总课程表!$A$5:$A$1009))/2-0.5,1)&amp;CHAR(10)&amp;INDEX(总课程表!$F$1:$F$1009,SUMPRODUCT((总课程表!$A$5:$A$1009=$H2)*ROW(总课程表!$A$5:$A$1009))/2+1,1)</f>
        <v>
下午</v>
      </c>
      <c r="E8" s="3" t="str">
        <f>INDEX(总课程表!$M$1:$M$1009,SUMPRODUCT((总课程表!$A$5:$A$1009=$H2)*ROW(总课程表!$A$5:$A$1009))/2-0.5,1)&amp;CHAR(10)&amp;INDEX(总课程表!$M$1:$M$1009,SUMPRODUCT((总课程表!$A$5:$A$1009=$H2)*ROW(总课程表!$A$5:$A$1009))/2+1,1)</f>
        <v>
下午</v>
      </c>
      <c r="F8" s="3" t="str">
        <f>INDEX(总课程表!$S$1:$S$1009,SUMPRODUCT((总课程表!$A$5:$A$1009=$H2)*ROW(总课程表!$A$5:$A$1009))/2-0.5,1)&amp;CHAR(10)&amp;INDEX(总课程表!$S$1:$S$1009,SUMPRODUCT((总课程表!$A$5:$A$1009=$H2)*ROW(总课程表!$A$5:$A$1009))/2+1,1)</f>
        <v>
下午</v>
      </c>
      <c r="G8" s="3" t="str">
        <f>INDEX(总课程表!$Y$1:$Y$1009,SUMPRODUCT((总课程表!$A$5:$A$1009=$H2)*ROW(总课程表!$A$5:$A$1009))/2-0.5,1)&amp;CHAR(10)&amp;INDEX(总课程表!$Y$1:$Y$1009,SUMPRODUCT((总课程表!$A$5:$A$1009=$H2)*ROW(总课程表!$A$5:$A$1009))/2+1,1)</f>
        <v>
下午</v>
      </c>
      <c r="H8" s="3" t="str">
        <f>INDEX(总课程表!$AF$1:$AF$1009,SUMPRODUCT((总课程表!$A$5:$A$1009=$H2)*ROW(总课程表!$A$5:$A$1009))/2-0.5,1)&amp;CHAR(10)&amp;INDEX(总课程表!$AF$1:$AF$1009,SUMPRODUCT((总课程表!$A$5:$A$1009=$H2)*ROW(总课程表!$A$5:$A$1009))/2+1,1)</f>
        <v>
下午</v>
      </c>
    </row>
    <row r="9" ht="27" spans="1:8">
      <c r="A9" s="2"/>
      <c r="B9" s="1">
        <v>2</v>
      </c>
      <c r="C9" s="1" t="s">
        <v>295</v>
      </c>
      <c r="D9" s="3" t="str">
        <f>INDEX(总课程表!$G$1:$G$1009,SUMPRODUCT((总课程表!$A$5:$A$1009=$H2)*ROW(总课程表!$A$5:$A$1009))/2-0.5,1)&amp;CHAR(10)&amp;INDEX(总课程表!$G$1:$G$1009,SUMPRODUCT((总课程表!$A$5:$A$1009=$H2)*ROW(总课程表!$A$5:$A$1009))/2+1,1)</f>
        <v>
</v>
      </c>
      <c r="E9" s="3" t="str">
        <f>INDEX(总课程表!$N$1:$N$1009,SUMPRODUCT((总课程表!$A$5:$A$1009=$H2)*ROW(总课程表!$A$5:$A$1009))/2-0.5,1)&amp;CHAR(10)&amp;INDEX(总课程表!$N$1:$N$1009,SUMPRODUCT((总课程表!$A$5:$A$1009=$H2)*ROW(总课程表!$A$5:$A$1009))/2+1,1)</f>
        <v>
</v>
      </c>
      <c r="F9" s="3" t="str">
        <f>INDEX(总课程表!$T$1:$T$1009,SUMPRODUCT((总课程表!$A$5:$A$1009=$H2)*ROW(总课程表!$A$5:$A$1009))/2-0.5,1)&amp;CHAR(10)&amp;INDEX(总课程表!$T$1:$T$1009,SUMPRODUCT((总课程表!$A$5:$A$1009=$H2)*ROW(总课程表!$A$5:$A$1009))/2+1,1)</f>
        <v>
</v>
      </c>
      <c r="G9" s="3" t="str">
        <f>INDEX(总课程表!$Z$1:$Z$1009,SUMPRODUCT((总课程表!$A$5:$A$1009=$H2)*ROW(总课程表!$A$5:$A$1009))/2-0.5,1)&amp;CHAR(10)&amp;INDEX(总课程表!$Z$1:$Z$1009,SUMPRODUCT((总课程表!$A$5:$A$1009=$H2)*ROW(总课程表!$A$5:$A$1009))/2+1,1)</f>
        <v>
</v>
      </c>
      <c r="H9" s="3" t="str">
        <f>INDEX(总课程表!$AG$1:$AG$1009,SUMPRODUCT((总课程表!$A$5:$A$1009=$H2)*ROW(总课程表!$A$5:$A$1009))/2-0.5,1)&amp;CHAR(10)&amp;INDEX(总课程表!$AG$1:$AG$1009,SUMPRODUCT((总课程表!$A$5:$A$1009=$H2)*ROW(总课程表!$A$5:$A$1009))/2+1,1)</f>
        <v>
</v>
      </c>
    </row>
    <row r="10" ht="27" spans="1:8">
      <c r="A10" s="2"/>
      <c r="B10" s="1">
        <v>3</v>
      </c>
      <c r="C10" s="1" t="s">
        <v>295</v>
      </c>
      <c r="D10" s="3" t="str">
        <f>INDEX(总课程表!$H$1:$H$1009,SUMPRODUCT((总课程表!$A$5:$A$1009=$H2)*ROW(总课程表!$A$5:$A$1009))/2-0.5,1)&amp;CHAR(10)&amp;INDEX(总课程表!$H$1:$H$1009,SUMPRODUCT((总课程表!$A$5:$A$1009=$H2)*ROW(总课程表!$A$5:$A$1009))/2+1,1)</f>
        <v>
</v>
      </c>
      <c r="E10" s="3" t="e">
        <f>INDEX(总课程表!#REF!,SUMPRODUCT((总课程表!$A$5:$A$1009=$H2)*ROW(总课程表!$A$5:$A$1009))/2-0.5,1)&amp;CHAR(10)&amp;INDEX(总课程表!#REF!,SUMPRODUCT((总课程表!$A$5:$A$1009=$H2)*ROW(总课程表!$A$5:$A$1009))/2+1,1)</f>
        <v>#REF!</v>
      </c>
      <c r="F10" s="3" t="e">
        <f>INDEX(总课程表!#REF!,SUMPRODUCT((总课程表!$A$5:$A$1009=$H2)*ROW(总课程表!$A$5:$A$1009))/2-0.5,1)&amp;CHAR(10)&amp;INDEX(总课程表!#REF!,SUMPRODUCT((总课程表!$A$5:$A$1009=$H2)*ROW(总课程表!$A$5:$A$1009))/2+1,1)</f>
        <v>#REF!</v>
      </c>
      <c r="G10" s="3" t="str">
        <f>INDEX(总课程表!$AA$1:$AA$1009,SUMPRODUCT((总课程表!$A$5:$A$1009=$H2)*ROW(总课程表!$A$5:$A$1009))/2-0.5,1)&amp;CHAR(10)&amp;INDEX(总课程表!$AA$1:$AA$1009,SUMPRODUCT((总课程表!$A$5:$A$1009=$H2)*ROW(总课程表!$A$5:$A$1009))/2+1,1)</f>
        <v>
</v>
      </c>
      <c r="H10" s="3" t="str">
        <f>INDEX(总课程表!$AH$1:$AH$1009,SUMPRODUCT((总课程表!$A$5:$A$1009=$H2)*ROW(总课程表!$A$5:$A$1009))/2-0.5,1)&amp;CHAR(10)&amp;INDEX(总课程表!$AH$1:$AH$1009,SUMPRODUCT((总课程表!$A$5:$A$1009=$H2)*ROW(总课程表!$A$5:$A$1009))/2+1,1)</f>
        <v>
</v>
      </c>
    </row>
    <row r="11" ht="27" spans="1:8">
      <c r="A11" s="2"/>
      <c r="B11" s="1">
        <v>4</v>
      </c>
      <c r="C11" s="1" t="s">
        <v>295</v>
      </c>
      <c r="D11" s="3" t="e">
        <f>INDEX(总课程表!#REF!,SUMPRODUCT((总课程表!$A$5:$A$1009=$H2)*ROW(总课程表!$A$5:$A$1009))/2-0.5,1)&amp;CHAR(10)&amp;INDEX(总课程表!#REF!,SUMPRODUCT((总课程表!$A$5:$A$1009=$H2)*ROW(总课程表!$A$5:$A$1009))/2+1,1)</f>
        <v>#REF!</v>
      </c>
      <c r="E11" s="3" t="e">
        <f>INDEX(总课程表!#REF!,SUMPRODUCT((总课程表!$A$5:$A$1009=$H2)*ROW(总课程表!$A$5:$A$1009))/2-0.5,1)&amp;CHAR(10)&amp;INDEX(总课程表!#REF!,SUMPRODUCT((总课程表!$A$5:$A$1009=$H2)*ROW(总课程表!$A$5:$A$1009))/2+1,1)</f>
        <v>#REF!</v>
      </c>
      <c r="F11" s="3" t="e">
        <f>INDEX(总课程表!#REF!,SUMPRODUCT((总课程表!$A$5:$A$1009=$H2)*ROW(总课程表!$A$5:$A$1009))/2-0.5,1)&amp;CHAR(10)&amp;INDEX(总课程表!#REF!,SUMPRODUCT((总课程表!$A$5:$A$1009=$H2)*ROW(总课程表!$A$5:$A$1009))/2+1,1)</f>
        <v>#REF!</v>
      </c>
      <c r="G11" s="3" t="e">
        <f>INDEX(总课程表!#REF!,SUMPRODUCT((总课程表!$A$5:$A$1009=$H2)*ROW(总课程表!$A$5:$A$1009))/2-0.5,1)&amp;CHAR(10)&amp;INDEX(总课程表!#REF!,SUMPRODUCT((总课程表!$A$5:$A$1009=$H2)*ROW(总课程表!$A$5:$A$1009))/2+1,1)</f>
        <v>#REF!</v>
      </c>
      <c r="H11" s="3" t="e">
        <f>INDEX(总课程表!#REF!,SUMPRODUCT((总课程表!$A$5:$A$1009=$H2)*ROW(总课程表!$A$5:$A$1009))/2-0.5,1)&amp;CHAR(10)&amp;INDEX(总课程表!#REF!,SUMPRODUCT((总课程表!$A$5:$A$1009=$H2)*ROW(总课程表!$A$5:$A$1009))/2+1,1)</f>
        <v>#REF!</v>
      </c>
    </row>
    <row r="12" ht="27" spans="1:8">
      <c r="A12" s="2"/>
      <c r="B12" s="1">
        <v>5</v>
      </c>
      <c r="C12" s="1" t="s">
        <v>295</v>
      </c>
      <c r="D12" s="3" t="e">
        <f>INDEX(总课程表!#REF!,SUMPRODUCT((总课程表!$A$5:$A$1009=$H2)*ROW(总课程表!$A$5:$A$1009))/2-0.5,1)&amp;CHAR(10)&amp;INDEX(总课程表!#REF!,SUMPRODUCT((总课程表!$A$5:$A$1009=$H2)*ROW(总课程表!$A$5:$A$1009))/2+1,1)</f>
        <v>#REF!</v>
      </c>
      <c r="E12" s="3" t="e">
        <f>INDEX(总课程表!#REF!,SUMPRODUCT((总课程表!$A$5:$A$1009=$H2)*ROW(总课程表!$A$5:$A$1009))/2-0.5,1)&amp;CHAR(10)&amp;INDEX(总课程表!#REF!,SUMPRODUCT((总课程表!$A$5:$A$1009=$H2)*ROW(总课程表!$A$5:$A$1009))/2+1,1)</f>
        <v>#REF!</v>
      </c>
      <c r="F12" s="3" t="e">
        <f>INDEX(总课程表!#REF!,SUMPRODUCT((总课程表!$A$5:$A$1009=$H2)*ROW(总课程表!$A$5:$A$1009))/2-0.5,1)&amp;CHAR(10)&amp;INDEX(总课程表!#REF!,SUMPRODUCT((总课程表!$A$5:$A$1009=$H2)*ROW(总课程表!$A$5:$A$1009))/2+1,1)</f>
        <v>#REF!</v>
      </c>
      <c r="G12" s="3" t="e">
        <f>INDEX(总课程表!#REF!,SUMPRODUCT((总课程表!$A$5:$A$1009=$H2)*ROW(总课程表!$A$5:$A$1009))/2-0.5,1)&amp;CHAR(10)&amp;INDEX(总课程表!#REF!,SUMPRODUCT((总课程表!$A$5:$A$1009=$H2)*ROW(总课程表!$A$5:$A$1009))/2+1,1)</f>
        <v>#REF!</v>
      </c>
      <c r="H12" s="3" t="e">
        <f>INDEX(总课程表!#REF!,SUMPRODUCT((总课程表!$A$5:$A$1009=$H2)*ROW(总课程表!$A$5:$A$1009))/2-0.5,1)&amp;CHAR(10)&amp;INDEX(总课程表!#REF!,SUMPRODUCT((总课程表!$A$5:$A$1009=$H2)*ROW(总课程表!$A$5:$A$1009))/2+1,1)</f>
        <v>#REF!</v>
      </c>
    </row>
    <row r="51" spans="26:26">
      <c r="Z51" s="1" t="s">
        <v>10</v>
      </c>
    </row>
    <row r="52" spans="26:26">
      <c r="Z52" s="1" t="s">
        <v>25</v>
      </c>
    </row>
    <row r="53" spans="26:26">
      <c r="Z53" s="1" t="s">
        <v>35</v>
      </c>
    </row>
    <row r="54" spans="26:26">
      <c r="Z54" s="1" t="s">
        <v>47</v>
      </c>
    </row>
    <row r="55" spans="26:26">
      <c r="Z55" s="1" t="s">
        <v>56</v>
      </c>
    </row>
    <row r="56" spans="26:26">
      <c r="Z56" s="1" t="s">
        <v>68</v>
      </c>
    </row>
    <row r="57" spans="26:26">
      <c r="Z57" s="1" t="s">
        <v>73</v>
      </c>
    </row>
    <row r="58" spans="26:26">
      <c r="Z58" s="1" t="s">
        <v>85</v>
      </c>
    </row>
    <row r="59" spans="26:26">
      <c r="Z59" s="1" t="s">
        <v>90</v>
      </c>
    </row>
    <row r="60" spans="26:26">
      <c r="Z60" s="1" t="s">
        <v>104</v>
      </c>
    </row>
    <row r="61" spans="26:26">
      <c r="Z61" s="1" t="s">
        <v>113</v>
      </c>
    </row>
    <row r="62" spans="26:26">
      <c r="Z62" s="1" t="s">
        <v>123</v>
      </c>
    </row>
    <row r="63" spans="26:26">
      <c r="Z63" s="1" t="s">
        <v>137</v>
      </c>
    </row>
    <row r="64" spans="26:26">
      <c r="Z64" s="1" t="s">
        <v>150</v>
      </c>
    </row>
    <row r="65" spans="26:26">
      <c r="Z65" s="1" t="s">
        <v>160</v>
      </c>
    </row>
    <row r="66" spans="26:26">
      <c r="Z66" s="1" t="s">
        <v>167</v>
      </c>
    </row>
    <row r="67" spans="26:26">
      <c r="Z67" s="1" t="s">
        <v>176</v>
      </c>
    </row>
    <row r="68" spans="26:26">
      <c r="Z68" s="1" t="s">
        <v>189</v>
      </c>
    </row>
    <row r="69" spans="26:26">
      <c r="Z69" s="1" t="s">
        <v>197</v>
      </c>
    </row>
    <row r="70" spans="26:26">
      <c r="Z70" s="1" t="s">
        <v>207</v>
      </c>
    </row>
    <row r="71" spans="26:26">
      <c r="Z71" s="1" t="s">
        <v>227</v>
      </c>
    </row>
    <row r="72" spans="26:26">
      <c r="Z72" s="1" t="s">
        <v>240</v>
      </c>
    </row>
    <row r="73" spans="26:26">
      <c r="Z73" s="1" t="s">
        <v>251</v>
      </c>
    </row>
    <row r="74" spans="26:26">
      <c r="Z74" s="1" t="s">
        <v>260</v>
      </c>
    </row>
  </sheetData>
  <mergeCells count="4">
    <mergeCell ref="A1:H1"/>
    <mergeCell ref="A3:B3"/>
    <mergeCell ref="A4:A7"/>
    <mergeCell ref="A8:A12"/>
  </mergeCells>
  <dataValidations count="1">
    <dataValidation type="list" allowBlank="1" showInputMessage="1" showErrorMessage="1" sqref="H2">
      <formula1>$Z$51:$Z$1051</formula1>
    </dataValidation>
  </dataValidation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19"/>
  <sheetViews>
    <sheetView workbookViewId="0">
      <selection activeCell="A1" sqref="A1:H1"/>
    </sheetView>
  </sheetViews>
  <sheetFormatPr defaultColWidth="9" defaultRowHeight="13.5"/>
  <cols>
    <col min="1" max="2" width="4.625" style="1" customWidth="1"/>
    <col min="3" max="3" width="13.625" style="1" customWidth="1"/>
    <col min="4" max="25" width="9" style="1"/>
    <col min="26" max="26" width="9" style="1" hidden="1" customWidth="1"/>
    <col min="27" max="16384" width="9" style="1"/>
  </cols>
  <sheetData>
    <row r="1" ht="24" customHeight="1" spans="1:1">
      <c r="A1" s="1" t="s">
        <v>291</v>
      </c>
    </row>
    <row r="2" ht="22" customHeight="1" spans="7:8">
      <c r="G2" s="1" t="s">
        <v>296</v>
      </c>
      <c r="H2" s="1" t="s">
        <v>297</v>
      </c>
    </row>
    <row r="3" ht="24" customHeight="1" spans="1:8">
      <c r="A3" s="1" t="s">
        <v>293</v>
      </c>
      <c r="C3" s="1" t="s">
        <v>294</v>
      </c>
      <c r="D3" s="1" t="s">
        <v>2</v>
      </c>
      <c r="E3" s="1" t="s">
        <v>3</v>
      </c>
      <c r="F3" s="1" t="s">
        <v>4</v>
      </c>
      <c r="G3" s="1" t="s">
        <v>5</v>
      </c>
      <c r="H3" s="1" t="s">
        <v>6</v>
      </c>
    </row>
    <row r="4" ht="27" spans="1:8">
      <c r="A4" s="2" t="s">
        <v>7</v>
      </c>
      <c r="B4" s="1">
        <v>1</v>
      </c>
      <c r="C4" s="1" t="s">
        <v>295</v>
      </c>
      <c r="D4" s="3" t="str">
        <f>INDEX(总课程表!$B$1:$B$1009,IF(COUNTIF(总课程表!$B$5:$B$1009,$H2)=1,SUMPRODUCT((总课程表!$B$5:$B$1009=$H2)*ROW(总课程表!$B$5:$B$1009))-1,999),1)&amp;CHAR(10)&amp;INDEX(总课程表!$A$1:$A$1009,IF(COUNTIF(总课程表!$B$5:$B$1009,$H2)=1,SUMPRODUCT((总课程表!$B$5:$B$1009=$H2)*ROW(总课程表!$B$5:$B$1009)),999),1)</f>
        <v>
</v>
      </c>
      <c r="E4" s="3" t="str">
        <f>INDEX(总课程表!$I$1:$I$1009,IF(COUNTIF(总课程表!$I$5:$I$1009,$H2)=1,SUMPRODUCT((总课程表!$I$5:$I$1009=$H2)*ROW(总课程表!$I$5:$I$1009))-1,999),1)&amp;CHAR(10)&amp;INDEX(总课程表!$A$1:$A$1009,IF(COUNTIF(总课程表!$I$5:$I$1009,$H2)=1,SUMPRODUCT((总课程表!$I$5:$I$1009=$H2)*ROW(总课程表!$I$5:$I$1009)),999),1)</f>
        <v>
</v>
      </c>
      <c r="F4" s="3" t="str">
        <f>INDEX(总课程表!$O$1:$O$1009,IF(COUNTIF(总课程表!$O$5:$O$1009,$H2)=1,SUMPRODUCT((总课程表!$O$5:$O$1009=$H2)*ROW(总课程表!$O$5:$O$1009))-1,999),1)&amp;CHAR(10)&amp;INDEX(总课程表!$A$1:$A$1009,IF(COUNTIF(总课程表!$O$5:$O$1009,$H2)=1,SUMPRODUCT((总课程表!$O$5:$O$1009=$H2)*ROW(总课程表!$O$5:$O$1009)),999),1)</f>
        <v>
</v>
      </c>
      <c r="G4" s="3" t="str">
        <f>INDEX(总课程表!$U$1:$U$1009,IF(COUNTIF(总课程表!$U$5:$U$1009,$H2)=1,SUMPRODUCT((总课程表!$U$5:$U$1009=$H2)*ROW(总课程表!$U$5:$U$1009))-1,999),1)&amp;CHAR(10)&amp;INDEX(总课程表!$A$1:$A$1009,IF(COUNTIF(总课程表!$U$5:$U$1009,$H2)=1,SUMPRODUCT((总课程表!$U$5:$U$1009=$H2)*ROW(总课程表!$U$5:$U$1009)),999),1)</f>
        <v>
</v>
      </c>
      <c r="H4" s="3" t="str">
        <f>INDEX(总课程表!$AB$1:$AB$1009,IF(COUNTIF(总课程表!$AB$5:$AB$1009,$H2)=1,SUMPRODUCT((总课程表!$AB$5:$AB$1009=$H2)*ROW(总课程表!$AB$5:$AB$1009))-1,999),1)&amp;CHAR(10)&amp;INDEX(总课程表!$A$1:$A$1009,IF(COUNTIF(总课程表!$AB$5:$AB$1009,$H2)=1,SUMPRODUCT((总课程表!$AB$5:$AB$1009=$H2)*ROW(总课程表!$AB$5:$AB$1009)),999),1)</f>
        <v>
</v>
      </c>
    </row>
    <row r="5" ht="27" spans="1:8">
      <c r="A5" s="2"/>
      <c r="B5" s="1">
        <v>2</v>
      </c>
      <c r="C5" s="1" t="s">
        <v>295</v>
      </c>
      <c r="D5" s="3" t="str">
        <f>INDEX(总课程表!$C$1:$C$1009,IF(COUNTIF(总课程表!$C$5:$C$1009,$H2)=1,SUMPRODUCT((总课程表!$C$5:$C$1009=$H2)*ROW(总课程表!$C$5:$C$1009))-1,999),1)&amp;CHAR(10)&amp;INDEX(总课程表!$A$1:$A$1009,IF(COUNTIF(总课程表!$C$5:$C$1009,$H2)=1,SUMPRODUCT((总课程表!$C$5:$C$1009=$H2)*ROW(总课程表!$C$5:$C$1009)),999),1)</f>
        <v>
</v>
      </c>
      <c r="E5" s="3" t="str">
        <f>INDEX(总课程表!$J$1:$J$1009,IF(COUNTIF(总课程表!$J$5:$J$1009,$H2)=1,SUMPRODUCT((总课程表!$J$5:$J$1009=$H2)*ROW(总课程表!$J$5:$J$1009))-1,999),1)&amp;CHAR(10)&amp;INDEX(总课程表!$A$1:$A$1009,IF(COUNTIF(总课程表!$J$5:$J$1009,$H2)=1,SUMPRODUCT((总课程表!$J$5:$J$1009=$H2)*ROW(总课程表!$J$5:$J$1009)),999),1)</f>
        <v>
</v>
      </c>
      <c r="F5" s="3" t="str">
        <f>INDEX(总课程表!$P$1:$P$1009,IF(COUNTIF(总课程表!$P$5:$P$1009,$H2)=1,SUMPRODUCT((总课程表!$P$5:$P$1009=$H2)*ROW(总课程表!$P$5:$P$1009))-1,999),1)&amp;CHAR(10)&amp;INDEX(总课程表!$A$1:$A$1009,IF(COUNTIF(总课程表!$P$5:$P$1009,$H2)=1,SUMPRODUCT((总课程表!$P$5:$P$1009=$H2)*ROW(总课程表!$P$5:$P$1009)),999),1)</f>
        <v>
</v>
      </c>
      <c r="G5" s="3" t="str">
        <f>INDEX(总课程表!$V$1:$V$1009,IF(COUNTIF(总课程表!$V$5:$V$1009,$H2)=1,SUMPRODUCT((总课程表!$V$5:$V$1009=$H2)*ROW(总课程表!$V$5:$V$1009))-1,999),1)&amp;CHAR(10)&amp;INDEX(总课程表!$A$1:$A$1009,IF(COUNTIF(总课程表!$V$5:$V$1009,$H2)=1,SUMPRODUCT((总课程表!$V$5:$V$1009=$H2)*ROW(总课程表!$V$5:$V$1009)),999),1)</f>
        <v>
</v>
      </c>
      <c r="H5" s="3" t="str">
        <f>INDEX(总课程表!$AC$1:$AC$1009,IF(COUNTIF(总课程表!$AC$5:$AC$1009,$H2)=1,SUMPRODUCT((总课程表!$AC$5:$AC$1009=$H2)*ROW(总课程表!$AC$5:$AC$1009))-1,999),1)&amp;CHAR(10)&amp;INDEX(总课程表!$A$1:$A$1009,IF(COUNTIF(总课程表!$AC$5:$AC$1009,$H2)=1,SUMPRODUCT((总课程表!$AC$5:$AC$1009=$H2)*ROW(总课程表!$AC$5:$AC$1009)),999),1)</f>
        <v>
</v>
      </c>
    </row>
    <row r="6" ht="27" spans="1:8">
      <c r="A6" s="2"/>
      <c r="B6" s="1">
        <v>3</v>
      </c>
      <c r="C6" s="1" t="s">
        <v>295</v>
      </c>
      <c r="D6" s="3" t="str">
        <f>INDEX(总课程表!$D$1:$D$1009,IF(COUNTIF(总课程表!$D$5:$D$1009,$H2)=1,SUMPRODUCT((总课程表!$D$5:$D$1009=$H2)*ROW(总课程表!$D$5:$D$1009))-1,999),1)&amp;CHAR(10)&amp;INDEX(总课程表!$A$1:$A$1009,IF(COUNTIF(总课程表!$D$5:$D$1009,$H2)=1,SUMPRODUCT((总课程表!$D$5:$D$1009=$H2)*ROW(总课程表!$D$5:$D$1009)),999),1)</f>
        <v>
</v>
      </c>
      <c r="E6" s="3" t="str">
        <f>INDEX(总课程表!$K$1:$K$1009,IF(COUNTIF(总课程表!$K$5:$K$1009,$H2)=1,SUMPRODUCT((总课程表!$K$5:$K$1009=$H2)*ROW(总课程表!$K$5:$K$1009))-1,999),1)&amp;CHAR(10)&amp;INDEX(总课程表!$A$1:$A$1009,IF(COUNTIF(总课程表!$K$5:$K$1009,$H2)=1,SUMPRODUCT((总课程表!$K$5:$K$1009=$H2)*ROW(总课程表!$K$5:$K$1009)),999),1)</f>
        <v>
</v>
      </c>
      <c r="F6" s="3" t="str">
        <f>INDEX(总课程表!$Q$1:$Q$1009,IF(COUNTIF(总课程表!$Q$5:$Q$1009,$H2)=1,SUMPRODUCT((总课程表!$Q$5:$Q$1009=$H2)*ROW(总课程表!$Q$5:$Q$1009))-1,999),1)&amp;CHAR(10)&amp;INDEX(总课程表!$A$1:$A$1009,IF(COUNTIF(总课程表!$Q$5:$Q$1009,$H2)=1,SUMPRODUCT((总课程表!$Q$5:$Q$1009=$H2)*ROW(总课程表!$Q$5:$Q$1009)),999),1)</f>
        <v>
</v>
      </c>
      <c r="G6" s="3" t="str">
        <f>INDEX(总课程表!$W$1:$W$1009,IF(COUNTIF(总课程表!$W$5:$W$1009,$H2)=1,SUMPRODUCT((总课程表!$W$5:$W$1009=$H2)*ROW(总课程表!$W$5:$W$1009))-1,999),1)&amp;CHAR(10)&amp;INDEX(总课程表!$A$1:$A$1009,IF(COUNTIF(总课程表!$W$5:$W$1009,$H2)=1,SUMPRODUCT((总课程表!$W$5:$W$1009=$H2)*ROW(总课程表!$W$5:$W$1009)),999),1)</f>
        <v>
</v>
      </c>
      <c r="H6" s="3" t="str">
        <f>INDEX(总课程表!$AD$1:$AD$1009,IF(COUNTIF(总课程表!$AD$5:$AD$1009,$H2)=1,SUMPRODUCT((总课程表!$AD$5:$AD$1009=$H2)*ROW(总课程表!$AD$5:$AD$1009))-1,999),1)&amp;CHAR(10)&amp;INDEX(总课程表!$A$1:$A$1009,IF(COUNTIF(总课程表!$AD$5:$AD$1009,$H2)=1,SUMPRODUCT((总课程表!$AD$5:$AD$1009=$H2)*ROW(总课程表!$AD$5:$AD$1009)),999),1)</f>
        <v>
</v>
      </c>
    </row>
    <row r="7" ht="27" spans="1:8">
      <c r="A7" s="2"/>
      <c r="B7" s="1">
        <v>4</v>
      </c>
      <c r="C7" s="1" t="s">
        <v>295</v>
      </c>
      <c r="D7" s="3" t="str">
        <f>INDEX(总课程表!$E$1:$E$1009,IF(COUNTIF(总课程表!$E$5:$E$1009,$H2)=1,SUMPRODUCT((总课程表!$E$5:$E$1009=$H2)*ROW(总课程表!$E$5:$E$1009))-1,999),1)&amp;CHAR(10)&amp;INDEX(总课程表!$A$1:$A$1009,IF(COUNTIF(总课程表!$E$5:$E$1009,$H2)=1,SUMPRODUCT((总课程表!$E$5:$E$1009=$H2)*ROW(总课程表!$E$5:$E$1009)),999),1)</f>
        <v>
</v>
      </c>
      <c r="E7" s="3" t="str">
        <f>INDEX(总课程表!$L$1:$L$1009,IF(COUNTIF(总课程表!$L$5:$L$1009,$H2)=1,SUMPRODUCT((总课程表!$L$5:$L$1009=$H2)*ROW(总课程表!$L$5:$L$1009))-1,999),1)&amp;CHAR(10)&amp;INDEX(总课程表!$A$1:$A$1009,IF(COUNTIF(总课程表!$L$5:$L$1009,$H2)=1,SUMPRODUCT((总课程表!$L$5:$L$1009=$H2)*ROW(总课程表!$L$5:$L$1009)),999),1)</f>
        <v>
</v>
      </c>
      <c r="F7" s="3" t="str">
        <f>INDEX(总课程表!$R$1:$R$1009,IF(COUNTIF(总课程表!$R$5:$R$1009,$H2)=1,SUMPRODUCT((总课程表!$R$5:$R$1009=$H2)*ROW(总课程表!$R$5:$R$1009))-1,999),1)&amp;CHAR(10)&amp;INDEX(总课程表!$A$1:$A$1009,IF(COUNTIF(总课程表!$R$5:$R$1009,$H2)=1,SUMPRODUCT((总课程表!$R$5:$R$1009=$H2)*ROW(总课程表!$R$5:$R$1009)),999),1)</f>
        <v>
</v>
      </c>
      <c r="G7" s="3" t="str">
        <f>INDEX(总课程表!$X$1:$X$1009,IF(COUNTIF(总课程表!$X$5:$X$1009,$H2)=1,SUMPRODUCT((总课程表!$X$5:$X$1009=$H2)*ROW(总课程表!$X$5:$X$1009))-1,999),1)&amp;CHAR(10)&amp;INDEX(总课程表!$A$1:$A$1009,IF(COUNTIF(总课程表!$X$5:$X$1009,$H2)=1,SUMPRODUCT((总课程表!$X$5:$X$1009=$H2)*ROW(总课程表!$X$5:$X$1009)),999),1)</f>
        <v>
</v>
      </c>
      <c r="H7" s="3" t="str">
        <f>INDEX(总课程表!$AE$1:$AE$1009,IF(COUNTIF(总课程表!$AE$5:$AE$1009,$H2)=1,SUMPRODUCT((总课程表!$AE$5:$AE$1009=$H2)*ROW(总课程表!$AE$5:$AE$1009))-1,999),1)&amp;CHAR(10)&amp;INDEX(总课程表!$A$1:$A$1009,IF(COUNTIF(总课程表!$AE$5:$AE$1009,$H2)=1,SUMPRODUCT((总课程表!$AE$5:$AE$1009=$H2)*ROW(总课程表!$AE$5:$AE$1009)),999),1)</f>
        <v>
</v>
      </c>
    </row>
    <row r="8" ht="27" spans="1:8">
      <c r="A8" s="2" t="s">
        <v>8</v>
      </c>
      <c r="B8" s="1">
        <v>1</v>
      </c>
      <c r="C8" s="1" t="s">
        <v>295</v>
      </c>
      <c r="D8" s="3" t="str">
        <f>INDEX(总课程表!$F$1:$F$1009,IF(COUNTIF(总课程表!$F$5:$F$1009,$H2)=1,SUMPRODUCT((总课程表!$F$5:$F$1009=$H2)*ROW(总课程表!$F$5:$F$1009))-1,999),1)&amp;CHAR(10)&amp;INDEX(总课程表!$A$1:$A$1009,IF(COUNTIF(总课程表!$F$5:$F$1009,$H2)=1,SUMPRODUCT((总课程表!$F$5:$F$1009=$H2)*ROW(总课程表!$F$5:$F$1009)),999),1)</f>
        <v>
</v>
      </c>
      <c r="E8" s="3" t="str">
        <f>INDEX(总课程表!$M$1:$M$1009,IF(COUNTIF(总课程表!$M$5:$M$1009,$H2)=1,SUMPRODUCT((总课程表!$M$5:$M$1009=$H2)*ROW(总课程表!$M$5:$M$1009))-1,999),1)&amp;CHAR(10)&amp;INDEX(总课程表!$A$1:$A$1009,IF(COUNTIF(总课程表!$M$5:$M$1009,$H2)=1,SUMPRODUCT((总课程表!$M$5:$M$1009=$H2)*ROW(总课程表!$M$5:$M$1009)),999),1)</f>
        <v>
</v>
      </c>
      <c r="F8" s="3" t="str">
        <f>INDEX(总课程表!$S$1:$S$1009,IF(COUNTIF(总课程表!$S$5:$S$1009,$H2)=1,SUMPRODUCT((总课程表!$S$5:$S$1009=$H2)*ROW(总课程表!$S$5:$S$1009))-1,999),1)&amp;CHAR(10)&amp;INDEX(总课程表!$A$1:$A$1009,IF(COUNTIF(总课程表!$S$5:$S$1009,$H2)=1,SUMPRODUCT((总课程表!$S$5:$S$1009=$H2)*ROW(总课程表!$S$5:$S$1009)),999),1)</f>
        <v>
</v>
      </c>
      <c r="G8" s="3" t="str">
        <f>INDEX(总课程表!$Y$1:$Y$1009,IF(COUNTIF(总课程表!$Y$5:$Y$1009,$H2)=1,SUMPRODUCT((总课程表!$Y$5:$Y$1009=$H2)*ROW(总课程表!$Y$5:$Y$1009))-1,999),1)&amp;CHAR(10)&amp;INDEX(总课程表!$A$1:$A$1009,IF(COUNTIF(总课程表!$Y$5:$Y$1009,$H2)=1,SUMPRODUCT((总课程表!$Y$5:$Y$1009=$H2)*ROW(总课程表!$Y$5:$Y$1009)),999),1)</f>
        <v>
</v>
      </c>
      <c r="H8" s="3" t="str">
        <f>INDEX(总课程表!$AF$1:$AF$1009,IF(COUNTIF(总课程表!$AF$5:$AF$1009,$H2)=1,SUMPRODUCT((总课程表!$AF$5:$AF$1009=$H2)*ROW(总课程表!$AF$5:$AF$1009))-1,999),1)&amp;CHAR(10)&amp;INDEX(总课程表!$A$1:$A$1009,IF(COUNTIF(总课程表!$AF$5:$AF$1009,$H2)=1,SUMPRODUCT((总课程表!$AF$5:$AF$1009=$H2)*ROW(总课程表!$AF$5:$AF$1009)),999),1)</f>
        <v>
</v>
      </c>
    </row>
    <row r="9" ht="27" spans="1:8">
      <c r="A9" s="2"/>
      <c r="B9" s="1">
        <v>2</v>
      </c>
      <c r="C9" s="1" t="s">
        <v>295</v>
      </c>
      <c r="D9" s="3" t="str">
        <f>INDEX(总课程表!$G$1:$G$1009,IF(COUNTIF(总课程表!$G$5:$G$1009,$H2)=1,SUMPRODUCT((总课程表!$G$5:$G$1009=$H2)*ROW(总课程表!$G$5:$G$1009))-1,999),1)&amp;CHAR(10)&amp;INDEX(总课程表!$A$1:$A$1009,IF(COUNTIF(总课程表!$G$5:$G$1009,$H2)=1,SUMPRODUCT((总课程表!$G$5:$G$1009=$H2)*ROW(总课程表!$G$5:$G$1009)),999),1)</f>
        <v>
</v>
      </c>
      <c r="E9" s="3" t="str">
        <f>INDEX(总课程表!$N$1:$N$1009,IF(COUNTIF(总课程表!$N$5:$N$1009,$H2)=1,SUMPRODUCT((总课程表!$N$5:$N$1009=$H2)*ROW(总课程表!$N$5:$N$1009))-1,999),1)&amp;CHAR(10)&amp;INDEX(总课程表!$A$1:$A$1009,IF(COUNTIF(总课程表!$N$5:$N$1009,$H2)=1,SUMPRODUCT((总课程表!$N$5:$N$1009=$H2)*ROW(总课程表!$N$5:$N$1009)),999),1)</f>
        <v>
</v>
      </c>
      <c r="F9" s="3" t="str">
        <f>INDEX(总课程表!$T$1:$T$1009,IF(COUNTIF(总课程表!$T$5:$T$1009,$H2)=1,SUMPRODUCT((总课程表!$T$5:$T$1009=$H2)*ROW(总课程表!$T$5:$T$1009))-1,999),1)&amp;CHAR(10)&amp;INDEX(总课程表!$A$1:$A$1009,IF(COUNTIF(总课程表!$T$5:$T$1009,$H2)=1,SUMPRODUCT((总课程表!$T$5:$T$1009=$H2)*ROW(总课程表!$T$5:$T$1009)),999),1)</f>
        <v>
</v>
      </c>
      <c r="G9" s="3" t="str">
        <f>INDEX(总课程表!$Z$1:$Z$1009,IF(COUNTIF(总课程表!$Z$5:$Z$1009,$H2)=1,SUMPRODUCT((总课程表!$Z$5:$Z$1009=$H2)*ROW(总课程表!$Z$5:$Z$1009))-1,999),1)&amp;CHAR(10)&amp;INDEX(总课程表!$A$1:$A$1009,IF(COUNTIF(总课程表!$Z$5:$Z$1009,$H2)=1,SUMPRODUCT((总课程表!$Z$5:$Z$1009=$H2)*ROW(总课程表!$Z$5:$Z$1009)),999),1)</f>
        <v>
</v>
      </c>
      <c r="H9" s="3" t="str">
        <f>INDEX(总课程表!$AG$1:$AG$1009,IF(COUNTIF(总课程表!$AG$5:$AG$1009,$H2)=1,SUMPRODUCT((总课程表!$AG$5:$AG$1009=$H2)*ROW(总课程表!$AG$5:$AG$1009))-1,999),1)&amp;CHAR(10)&amp;INDEX(总课程表!$A$1:$A$1009,IF(COUNTIF(总课程表!$AG$5:$AG$1009,$H2)=1,SUMPRODUCT((总课程表!$AG$5:$AG$1009=$H2)*ROW(总课程表!$AG$5:$AG$1009)),999),1)</f>
        <v>
</v>
      </c>
    </row>
    <row r="10" ht="27" spans="1:8">
      <c r="A10" s="2"/>
      <c r="B10" s="1">
        <v>3</v>
      </c>
      <c r="C10" s="1" t="s">
        <v>295</v>
      </c>
      <c r="D10" s="3" t="str">
        <f>INDEX(总课程表!$H$1:$H$1009,IF(COUNTIF(总课程表!$H$5:$H$1009,$H2)=1,SUMPRODUCT((总课程表!$H$5:$H$1009=$H2)*ROW(总课程表!$H$5:$H$1009))-1,999),1)&amp;CHAR(10)&amp;INDEX(总课程表!$A$1:$A$1009,IF(COUNTIF(总课程表!$H$5:$H$1009,$H2)=1,SUMPRODUCT((总课程表!$H$5:$H$1009=$H2)*ROW(总课程表!$H$5:$H$1009)),999),1)</f>
        <v>
</v>
      </c>
      <c r="E10" s="3" t="e">
        <f>INDEX(总课程表!#REF!,IF(COUNTIF(总课程表!#REF!,$H2)=1,SUMPRODUCT((总课程表!#REF!=$H2)*ROW(总课程表!#REF!))-1,999),1)&amp;CHAR(10)&amp;INDEX(总课程表!$A$1:$A$1009,IF(COUNTIF(总课程表!#REF!,$H2)=1,SUMPRODUCT((总课程表!#REF!=$H2)*ROW(总课程表!#REF!)),999),1)</f>
        <v>#REF!</v>
      </c>
      <c r="F10" s="3" t="e">
        <f>INDEX(总课程表!#REF!,IF(COUNTIF(总课程表!#REF!,$H2)=1,SUMPRODUCT((总课程表!#REF!=$H2)*ROW(总课程表!#REF!))-1,999),1)&amp;CHAR(10)&amp;INDEX(总课程表!$A$1:$A$1009,IF(COUNTIF(总课程表!#REF!,$H2)=1,SUMPRODUCT((总课程表!#REF!=$H2)*ROW(总课程表!#REF!)),999),1)</f>
        <v>#REF!</v>
      </c>
      <c r="G10" s="3" t="str">
        <f>INDEX(总课程表!$AA$1:$AA$1009,IF(COUNTIF(总课程表!$AA$5:$AA$1009,$H2)=1,SUMPRODUCT((总课程表!$AA$5:$AA$1009=$H2)*ROW(总课程表!$AA$5:$AA$1009))-1,999),1)&amp;CHAR(10)&amp;INDEX(总课程表!$A$1:$A$1009,IF(COUNTIF(总课程表!$AA$5:$AA$1009,$H2)=1,SUMPRODUCT((总课程表!$AA$5:$AA$1009=$H2)*ROW(总课程表!$AA$5:$AA$1009)),999),1)</f>
        <v>
</v>
      </c>
      <c r="H10" s="3" t="str">
        <f>INDEX(总课程表!$AH$1:$AH$1009,IF(COUNTIF(总课程表!$AH$5:$AH$1009,$H2)=1,SUMPRODUCT((总课程表!$AH$5:$AH$1009=$H2)*ROW(总课程表!$AH$5:$AH$1009))-1,999),1)&amp;CHAR(10)&amp;INDEX(总课程表!$A$1:$A$1009,IF(COUNTIF(总课程表!$AH$5:$AH$1009,$H2)=1,SUMPRODUCT((总课程表!$AH$5:$AH$1009=$H2)*ROW(总课程表!$AH$5:$AH$1009)),999),1)</f>
        <v>
</v>
      </c>
    </row>
    <row r="11" ht="27" spans="1:8">
      <c r="A11" s="2"/>
      <c r="B11" s="1">
        <v>4</v>
      </c>
      <c r="C11" s="1" t="s">
        <v>295</v>
      </c>
      <c r="D11" s="3" t="e">
        <f>INDEX(总课程表!#REF!,IF(COUNTIF(总课程表!#REF!,$H2)=1,SUMPRODUCT((总课程表!#REF!=$H2)*ROW(总课程表!#REF!))-1,999),1)&amp;CHAR(10)&amp;INDEX(总课程表!$A$1:$A$1009,IF(COUNTIF(总课程表!#REF!,$H2)=1,SUMPRODUCT((总课程表!#REF!=$H2)*ROW(总课程表!#REF!)),999),1)</f>
        <v>#REF!</v>
      </c>
      <c r="E11" s="3" t="e">
        <f>INDEX(总课程表!#REF!,IF(COUNTIF(总课程表!#REF!,$H2)=1,SUMPRODUCT((总课程表!#REF!=$H2)*ROW(总课程表!#REF!))-1,999),1)&amp;CHAR(10)&amp;INDEX(总课程表!$A$1:$A$1009,IF(COUNTIF(总课程表!#REF!,$H2)=1,SUMPRODUCT((总课程表!#REF!=$H2)*ROW(总课程表!#REF!)),999),1)</f>
        <v>#REF!</v>
      </c>
      <c r="F11" s="3" t="e">
        <f>INDEX(总课程表!#REF!,IF(COUNTIF(总课程表!#REF!,$H2)=1,SUMPRODUCT((总课程表!#REF!=$H2)*ROW(总课程表!#REF!))-1,999),1)&amp;CHAR(10)&amp;INDEX(总课程表!$A$1:$A$1009,IF(COUNTIF(总课程表!#REF!,$H2)=1,SUMPRODUCT((总课程表!#REF!=$H2)*ROW(总课程表!#REF!)),999),1)</f>
        <v>#REF!</v>
      </c>
      <c r="G11" s="3" t="e">
        <f>INDEX(总课程表!#REF!,IF(COUNTIF(总课程表!#REF!,$H2)=1,SUMPRODUCT((总课程表!#REF!=$H2)*ROW(总课程表!#REF!))-1,999),1)&amp;CHAR(10)&amp;INDEX(总课程表!$A$1:$A$1009,IF(COUNTIF(总课程表!#REF!,$H2)=1,SUMPRODUCT((总课程表!#REF!=$H2)*ROW(总课程表!#REF!)),999),1)</f>
        <v>#REF!</v>
      </c>
      <c r="H11" s="3" t="e">
        <f>INDEX(总课程表!#REF!,IF(COUNTIF(总课程表!#REF!,$H2)=1,SUMPRODUCT((总课程表!#REF!=$H2)*ROW(总课程表!#REF!))-1,999),1)&amp;CHAR(10)&amp;INDEX(总课程表!$A$1:$A$1009,IF(COUNTIF(总课程表!#REF!,$H2)=1,SUMPRODUCT((总课程表!#REF!=$H2)*ROW(总课程表!#REF!)),999),1)</f>
        <v>#REF!</v>
      </c>
    </row>
    <row r="12" ht="27" spans="1:8">
      <c r="A12" s="2"/>
      <c r="B12" s="1">
        <v>5</v>
      </c>
      <c r="C12" s="1" t="s">
        <v>295</v>
      </c>
      <c r="D12" s="3" t="e">
        <f>INDEX(总课程表!#REF!,IF(COUNTIF(总课程表!#REF!,$H2)=1,SUMPRODUCT((总课程表!#REF!=$H2)*ROW(总课程表!#REF!))-1,999),1)&amp;CHAR(10)&amp;INDEX(总课程表!$A$1:$A$1009,IF(COUNTIF(总课程表!#REF!,$H2)=1,SUMPRODUCT((总课程表!#REF!=$H2)*ROW(总课程表!#REF!)),999),1)</f>
        <v>#REF!</v>
      </c>
      <c r="E12" s="3" t="e">
        <f>INDEX(总课程表!#REF!,IF(COUNTIF(总课程表!#REF!,$H2)=1,SUMPRODUCT((总课程表!#REF!=$H2)*ROW(总课程表!#REF!))-1,999),1)&amp;CHAR(10)&amp;INDEX(总课程表!$A$1:$A$1009,IF(COUNTIF(总课程表!#REF!,$H2)=1,SUMPRODUCT((总课程表!#REF!=$H2)*ROW(总课程表!#REF!)),999),1)</f>
        <v>#REF!</v>
      </c>
      <c r="F12" s="3" t="e">
        <f>INDEX(总课程表!#REF!,IF(COUNTIF(总课程表!#REF!,$H2)=1,SUMPRODUCT((总课程表!#REF!=$H2)*ROW(总课程表!#REF!))-1,999),1)&amp;CHAR(10)&amp;INDEX(总课程表!$A$1:$A$1009,IF(COUNTIF(总课程表!#REF!,$H2)=1,SUMPRODUCT((总课程表!#REF!=$H2)*ROW(总课程表!#REF!)),999),1)</f>
        <v>#REF!</v>
      </c>
      <c r="G12" s="3" t="e">
        <f>INDEX(总课程表!#REF!,IF(COUNTIF(总课程表!#REF!,$H2)=1,SUMPRODUCT((总课程表!#REF!=$H2)*ROW(总课程表!#REF!))-1,999),1)&amp;CHAR(10)&amp;INDEX(总课程表!$A$1:$A$1009,IF(COUNTIF(总课程表!#REF!,$H2)=1,SUMPRODUCT((总课程表!#REF!=$H2)*ROW(总课程表!#REF!)),999),1)</f>
        <v>#REF!</v>
      </c>
      <c r="H12" s="3" t="e">
        <f>INDEX(总课程表!#REF!,IF(COUNTIF(总课程表!#REF!,$H2)=1,SUMPRODUCT((总课程表!#REF!=$H2)*ROW(总课程表!#REF!))-1,999),1)&amp;CHAR(10)&amp;INDEX(总课程表!$A$1:$A$1009,IF(COUNTIF(总课程表!#REF!,$H2)=1,SUMPRODUCT((总课程表!#REF!=$H2)*ROW(总课程表!#REF!)),999),1)</f>
        <v>#REF!</v>
      </c>
    </row>
    <row r="51" spans="26:26">
      <c r="Z51" s="1" t="s">
        <v>297</v>
      </c>
    </row>
    <row r="52" spans="26:26">
      <c r="Z52" s="1" t="s">
        <v>298</v>
      </c>
    </row>
    <row r="53" spans="26:26">
      <c r="Z53" s="1" t="s">
        <v>299</v>
      </c>
    </row>
    <row r="54" spans="26:26">
      <c r="Z54" s="1" t="s">
        <v>300</v>
      </c>
    </row>
    <row r="55" spans="26:26">
      <c r="Z55" s="1" t="s">
        <v>301</v>
      </c>
    </row>
    <row r="56" spans="26:26">
      <c r="Z56" s="1" t="s">
        <v>302</v>
      </c>
    </row>
    <row r="57" spans="26:26">
      <c r="Z57" s="1" t="s">
        <v>303</v>
      </c>
    </row>
    <row r="58" spans="26:26">
      <c r="Z58" s="1" t="s">
        <v>304</v>
      </c>
    </row>
    <row r="59" spans="26:26">
      <c r="Z59" s="1" t="s">
        <v>305</v>
      </c>
    </row>
    <row r="60" spans="26:26">
      <c r="Z60" s="1" t="s">
        <v>306</v>
      </c>
    </row>
    <row r="61" spans="26:26">
      <c r="Z61" s="1" t="s">
        <v>307</v>
      </c>
    </row>
    <row r="62" spans="26:26">
      <c r="Z62" s="1" t="s">
        <v>308</v>
      </c>
    </row>
    <row r="63" spans="26:26">
      <c r="Z63" s="1" t="s">
        <v>309</v>
      </c>
    </row>
    <row r="64" spans="26:26">
      <c r="Z64" s="1" t="s">
        <v>310</v>
      </c>
    </row>
    <row r="65" spans="26:26">
      <c r="Z65" s="1" t="s">
        <v>311</v>
      </c>
    </row>
    <row r="66" spans="26:26">
      <c r="Z66" s="1" t="s">
        <v>312</v>
      </c>
    </row>
    <row r="67" spans="26:26">
      <c r="Z67" s="1" t="s">
        <v>313</v>
      </c>
    </row>
    <row r="68" spans="26:26">
      <c r="Z68" s="1" t="s">
        <v>314</v>
      </c>
    </row>
    <row r="69" spans="26:26">
      <c r="Z69" s="1" t="s">
        <v>315</v>
      </c>
    </row>
    <row r="70" spans="26:26">
      <c r="Z70" s="1" t="s">
        <v>316</v>
      </c>
    </row>
    <row r="71" spans="26:26">
      <c r="Z71" s="1" t="s">
        <v>82</v>
      </c>
    </row>
    <row r="72" spans="26:26">
      <c r="Z72" s="1" t="s">
        <v>317</v>
      </c>
    </row>
    <row r="73" spans="26:26">
      <c r="Z73" s="1" t="s">
        <v>318</v>
      </c>
    </row>
    <row r="74" spans="26:26">
      <c r="Z74" s="1" t="s">
        <v>319</v>
      </c>
    </row>
    <row r="75" spans="26:26">
      <c r="Z75" s="1" t="s">
        <v>320</v>
      </c>
    </row>
    <row r="76" spans="26:26">
      <c r="Z76" s="1" t="s">
        <v>321</v>
      </c>
    </row>
    <row r="77" spans="26:26">
      <c r="Z77" s="1" t="s">
        <v>322</v>
      </c>
    </row>
    <row r="78" spans="26:26">
      <c r="Z78" s="1" t="s">
        <v>323</v>
      </c>
    </row>
    <row r="79" spans="26:26">
      <c r="Z79" s="1" t="s">
        <v>324</v>
      </c>
    </row>
    <row r="80" spans="26:26">
      <c r="Z80" s="1" t="s">
        <v>325</v>
      </c>
    </row>
    <row r="81" spans="26:26">
      <c r="Z81" s="1" t="s">
        <v>326</v>
      </c>
    </row>
    <row r="82" spans="26:26">
      <c r="Z82" s="1" t="s">
        <v>327</v>
      </c>
    </row>
    <row r="83" spans="26:26">
      <c r="Z83" s="1" t="s">
        <v>84</v>
      </c>
    </row>
    <row r="84" spans="26:26">
      <c r="Z84" s="1" t="s">
        <v>328</v>
      </c>
    </row>
    <row r="85" spans="26:26">
      <c r="Z85" s="1" t="s">
        <v>329</v>
      </c>
    </row>
    <row r="86" spans="26:26">
      <c r="Z86" s="1" t="s">
        <v>330</v>
      </c>
    </row>
    <row r="87" spans="26:26">
      <c r="Z87" s="1" t="s">
        <v>331</v>
      </c>
    </row>
    <row r="88" spans="26:26">
      <c r="Z88" s="1" t="s">
        <v>332</v>
      </c>
    </row>
    <row r="89" spans="26:26">
      <c r="Z89" s="1" t="s">
        <v>333</v>
      </c>
    </row>
    <row r="90" spans="26:26">
      <c r="Z90" s="1" t="s">
        <v>334</v>
      </c>
    </row>
    <row r="91" spans="26:26">
      <c r="Z91" s="1" t="s">
        <v>335</v>
      </c>
    </row>
    <row r="92" spans="26:26">
      <c r="Z92" s="1" t="s">
        <v>336</v>
      </c>
    </row>
    <row r="93" spans="26:26">
      <c r="Z93" s="1" t="s">
        <v>337</v>
      </c>
    </row>
    <row r="94" spans="26:26">
      <c r="Z94" s="1" t="s">
        <v>338</v>
      </c>
    </row>
    <row r="95" spans="26:26">
      <c r="Z95" s="1" t="s">
        <v>339</v>
      </c>
    </row>
    <row r="96" spans="26:26">
      <c r="Z96" s="1" t="s">
        <v>340</v>
      </c>
    </row>
    <row r="97" spans="26:26">
      <c r="Z97" s="1" t="s">
        <v>341</v>
      </c>
    </row>
    <row r="98" spans="26:26">
      <c r="Z98" s="1" t="s">
        <v>342</v>
      </c>
    </row>
    <row r="99" spans="26:26">
      <c r="Z99" s="1" t="s">
        <v>83</v>
      </c>
    </row>
    <row r="100" spans="26:26">
      <c r="Z100" s="1" t="s">
        <v>343</v>
      </c>
    </row>
    <row r="101" spans="26:26">
      <c r="Z101" s="1" t="s">
        <v>344</v>
      </c>
    </row>
    <row r="102" spans="26:26">
      <c r="Z102" s="1" t="s">
        <v>345</v>
      </c>
    </row>
    <row r="103" spans="26:26">
      <c r="Z103" s="1" t="s">
        <v>346</v>
      </c>
    </row>
    <row r="104" spans="26:26">
      <c r="Z104" s="1" t="s">
        <v>347</v>
      </c>
    </row>
    <row r="105" spans="26:26">
      <c r="Z105" s="1" t="s">
        <v>348</v>
      </c>
    </row>
    <row r="106" spans="26:26">
      <c r="Z106" s="1" t="s">
        <v>349</v>
      </c>
    </row>
    <row r="107" spans="26:26">
      <c r="Z107" s="1" t="s">
        <v>350</v>
      </c>
    </row>
    <row r="108" spans="26:26">
      <c r="Z108" s="1" t="s">
        <v>351</v>
      </c>
    </row>
    <row r="109" spans="26:26">
      <c r="Z109" s="1" t="s">
        <v>352</v>
      </c>
    </row>
    <row r="110" spans="26:26">
      <c r="Z110" s="1" t="s">
        <v>353</v>
      </c>
    </row>
    <row r="111" spans="26:26">
      <c r="Z111" s="1" t="s">
        <v>354</v>
      </c>
    </row>
    <row r="112" spans="26:26">
      <c r="Z112" s="1" t="s">
        <v>355</v>
      </c>
    </row>
    <row r="113" spans="26:26">
      <c r="Z113" s="1" t="s">
        <v>356</v>
      </c>
    </row>
    <row r="114" spans="26:26">
      <c r="Z114" s="1" t="s">
        <v>357</v>
      </c>
    </row>
    <row r="115" spans="26:26">
      <c r="Z115" s="1" t="s">
        <v>358</v>
      </c>
    </row>
    <row r="116" spans="26:26">
      <c r="Z116" s="1" t="s">
        <v>359</v>
      </c>
    </row>
    <row r="117" spans="26:26">
      <c r="Z117" s="1" t="s">
        <v>360</v>
      </c>
    </row>
    <row r="118" spans="26:26">
      <c r="Z118" s="1" t="s">
        <v>361</v>
      </c>
    </row>
    <row r="119" spans="26:26">
      <c r="Z119" s="1" t="s">
        <v>362</v>
      </c>
    </row>
  </sheetData>
  <mergeCells count="4">
    <mergeCell ref="A1:H1"/>
    <mergeCell ref="A3:B3"/>
    <mergeCell ref="A4:A7"/>
    <mergeCell ref="A8:A12"/>
  </mergeCells>
  <dataValidations count="1">
    <dataValidation type="list" allowBlank="1" showInputMessage="1" showErrorMessage="1" sqref="H2">
      <formula1>$Z$51:$Z$1051</formula1>
    </dataValidation>
  </dataValidation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5"/>
  <sheetViews>
    <sheetView workbookViewId="0">
      <selection activeCell="A1" sqref="A1"/>
    </sheetView>
  </sheetViews>
  <sheetFormatPr defaultColWidth="9" defaultRowHeight="13.5" outlineLevelRow="4"/>
  <cols>
    <col min="1" max="1" width="78.625" customWidth="1"/>
  </cols>
  <sheetData>
    <row r="1" spans="1:1">
      <c r="A1" s="1" t="s">
        <v>363</v>
      </c>
    </row>
    <row r="2" spans="1:1">
      <c r="A2" t="s">
        <v>364</v>
      </c>
    </row>
    <row r="3" spans="1:1">
      <c r="A3" t="s">
        <v>365</v>
      </c>
    </row>
    <row r="4" spans="1:1">
      <c r="A4" t="s">
        <v>366</v>
      </c>
    </row>
    <row r="5" spans="1:1">
      <c r="A5" t="s">
        <v>367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总课程表</vt:lpstr>
      <vt:lpstr>班级课表模板</vt:lpstr>
      <vt:lpstr>教师课表模板</vt:lpstr>
      <vt:lpstr>使用说明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zhu</dc:creator>
  <cp:lastModifiedBy>面朝大海，春暖花开！</cp:lastModifiedBy>
  <dcterms:created xsi:type="dcterms:W3CDTF">2024-08-23T07:24:00Z</dcterms:created>
  <dcterms:modified xsi:type="dcterms:W3CDTF">2024-09-01T01:32:04Z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42CC3AE8A180446E9EB8D6C1543193FF_13</vt:lpwstr>
  </property>
  <property fmtid="{D5CDD505-2E9C-101B-9397-08002B2CF9AE}" pid="3" name="KSOProductBuildVer">
    <vt:lpwstr>2052-12.1.0.17140</vt:lpwstr>
  </property>
</Properties>
</file>