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总课程表" sheetId="1" r:id="rId1"/>
    <sheet name="班级课表模板" sheetId="2" r:id="rId2"/>
    <sheet name="教师课表模板" sheetId="3" r:id="rId3"/>
    <sheet name="使用说明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<sst xmlns="http://schemas.openxmlformats.org/spreadsheetml/2006/main" count="999" uniqueCount="259">
  <si>
    <t>2025-2026学年丁家庄第三小学总课程表</t>
  </si>
  <si>
    <t>星期</t>
  </si>
  <si>
    <t>星期一</t>
  </si>
  <si>
    <t>星期二</t>
  </si>
  <si>
    <t>星期三</t>
  </si>
  <si>
    <t>星期四</t>
  </si>
  <si>
    <t>星期五</t>
  </si>
  <si>
    <t>上午</t>
  </si>
  <si>
    <t>下午</t>
  </si>
  <si>
    <t>班级</t>
  </si>
  <si>
    <t>一（1）</t>
  </si>
  <si>
    <t>语文
(施雯)</t>
  </si>
  <si>
    <t>劳动
(胡曼)</t>
  </si>
  <si>
    <t>班队会/心理(赵颖)</t>
  </si>
  <si>
    <t>体育
(李雨轩)</t>
  </si>
  <si>
    <t>综合实践(满媛)</t>
  </si>
  <si>
    <t>数学
(李小凡)</t>
  </si>
  <si>
    <t>音乐
(陈华)</t>
  </si>
  <si>
    <t>德法
(满媛)</t>
  </si>
  <si>
    <t>科学
(赵颖)</t>
  </si>
  <si>
    <t>美术
(都京)</t>
  </si>
  <si>
    <t>(赵颖)</t>
  </si>
  <si>
    <t>(沈露)</t>
  </si>
  <si>
    <t>音乐
(朱荧)</t>
  </si>
  <si>
    <t>一（2）</t>
  </si>
  <si>
    <t>语文
(满媛)</t>
  </si>
  <si>
    <t>劳动
(李小凡)</t>
  </si>
  <si>
    <t>数学
(胡曼)</t>
  </si>
  <si>
    <t>综合实践(沈露)</t>
  </si>
  <si>
    <t>德法
(沈露)</t>
  </si>
  <si>
    <t>一（3）</t>
  </si>
  <si>
    <t>语文
(沈露)</t>
  </si>
  <si>
    <t>德法
(施雯)</t>
  </si>
  <si>
    <t>综合实践(施雯)</t>
  </si>
  <si>
    <t>二（1）</t>
  </si>
  <si>
    <t>语文
(孙宁)</t>
  </si>
  <si>
    <t>劳动
(唐诗哲)</t>
  </si>
  <si>
    <t>体育
(何婉琳)</t>
  </si>
  <si>
    <t>音乐
(王语佳)</t>
  </si>
  <si>
    <t>数学
(朱瑜)</t>
  </si>
  <si>
    <t>科学
(赵颖 )</t>
  </si>
  <si>
    <t>德法
(冒群群)</t>
  </si>
  <si>
    <t>体育
(郝云峰)</t>
  </si>
  <si>
    <t>综合实践(冒群群)</t>
  </si>
  <si>
    <t>数学
(韩娟)</t>
  </si>
  <si>
    <t>二（2）</t>
  </si>
  <si>
    <t>综合实践(赵颖)</t>
  </si>
  <si>
    <t>德法
(潘念)</t>
  </si>
  <si>
    <t>语文
(张玉)</t>
  </si>
  <si>
    <t>体育/足球
(冯国彪)</t>
  </si>
  <si>
    <t>美术
(丁小刚)</t>
  </si>
  <si>
    <t>班队会/心理(常芸)</t>
  </si>
  <si>
    <t>体健
(朱晓燕)</t>
  </si>
  <si>
    <t>数学
(孙晓雨)</t>
  </si>
  <si>
    <t>二（3）</t>
  </si>
  <si>
    <t>语文
(冒群群)</t>
  </si>
  <si>
    <t>劳动
(朱瑜)</t>
  </si>
  <si>
    <t>数学
(唐诗哲)</t>
  </si>
  <si>
    <t>综合实践(刘欣妍)</t>
  </si>
  <si>
    <t>德法
(刘欣妍)</t>
  </si>
  <si>
    <t>二（4）</t>
  </si>
  <si>
    <t>语文
(刘欣妍)</t>
  </si>
  <si>
    <t>综合实践(孙宁)</t>
  </si>
  <si>
    <t>德法
(孙宁)</t>
  </si>
  <si>
    <t>三（1）</t>
  </si>
  <si>
    <t>语文
(康金苗)</t>
  </si>
  <si>
    <t>体育
(夏文军)</t>
  </si>
  <si>
    <t>劳动
(方倩)</t>
  </si>
  <si>
    <t>科学
(佘文静)</t>
  </si>
  <si>
    <t>德法
(戴佳希)</t>
  </si>
  <si>
    <t>综合实践(王青)</t>
  </si>
  <si>
    <t>英语
(袁媛)</t>
  </si>
  <si>
    <t>信息
(翁佳敏)</t>
  </si>
  <si>
    <t>美术
(潘念)</t>
  </si>
  <si>
    <t>班队会/心理(康金苗)</t>
  </si>
  <si>
    <t>三（2）</t>
  </si>
  <si>
    <t>语文
(戴佳希)</t>
  </si>
  <si>
    <t>德法
(薛寒)</t>
  </si>
  <si>
    <t>德法
(刘亦君)</t>
  </si>
  <si>
    <t>三（3）</t>
  </si>
  <si>
    <t>语文
(杨文青)</t>
  </si>
  <si>
    <t>劳动
(孙晓雨)</t>
  </si>
  <si>
    <t>数学
(方倩)</t>
  </si>
  <si>
    <t>德法
(庄宏宇)</t>
  </si>
  <si>
    <t>德法
(何海澜)</t>
  </si>
  <si>
    <t>音乐
(伏阳)</t>
  </si>
  <si>
    <t>班队会/心理(杨文青)</t>
  </si>
  <si>
    <t>三（4）</t>
  </si>
  <si>
    <t>语文
(庄宏宇)</t>
  </si>
  <si>
    <t>德法
(沙莎)</t>
  </si>
  <si>
    <t>英语
(陶海琪)</t>
  </si>
  <si>
    <t>综合实践(俞嘉)</t>
  </si>
  <si>
    <t>班队会/心理(庄宏宇)</t>
  </si>
  <si>
    <t>四（1）</t>
  </si>
  <si>
    <t>英语
(万夏洁)</t>
  </si>
  <si>
    <t>劳动
(薛寒)</t>
  </si>
  <si>
    <t>语文
(王诗佳)</t>
  </si>
  <si>
    <t>体育
(刘威)</t>
  </si>
  <si>
    <t>数学
(李娟)</t>
  </si>
  <si>
    <t>美术
(顾祥燕)</t>
  </si>
  <si>
    <t>体育
(肖勇俊)</t>
  </si>
  <si>
    <t>综合实践(袁媛)</t>
  </si>
  <si>
    <t>四（2）</t>
  </si>
  <si>
    <t>语文
(刘亦君)</t>
  </si>
  <si>
    <t>德法
(宗玉洁)</t>
  </si>
  <si>
    <t>四（3）</t>
  </si>
  <si>
    <t>语文
(宗玉洁)</t>
  </si>
  <si>
    <t>劳动
(李娟)</t>
  </si>
  <si>
    <t>数学
(薛寒)</t>
  </si>
  <si>
    <t>四（4）</t>
  </si>
  <si>
    <t>语文
(何海澜)</t>
  </si>
  <si>
    <t>综合实践(张琰)</t>
  </si>
  <si>
    <t>英语
(张琰)</t>
  </si>
  <si>
    <t>四（5）</t>
  </si>
  <si>
    <t>语文
(沙莎)</t>
  </si>
  <si>
    <t>英语
(俞嘉)</t>
  </si>
  <si>
    <t>德法
(王诗佳)</t>
  </si>
  <si>
    <t>综合实践(陶海琪)</t>
  </si>
  <si>
    <t>五（1）</t>
  </si>
  <si>
    <t>数学
(刘月翔)</t>
  </si>
  <si>
    <t>语文
(谢福玲)</t>
  </si>
  <si>
    <t>综合实践(万夏洁)</t>
  </si>
  <si>
    <t>英语
(王青)</t>
  </si>
  <si>
    <t>科学
(杨曦彤)</t>
  </si>
  <si>
    <t>德法
(陆逸群)</t>
  </si>
  <si>
    <t>体育
(刘月翔)</t>
  </si>
  <si>
    <t>德法
(张慧)</t>
  </si>
  <si>
    <t>劳动
(季莹莹)</t>
  </si>
  <si>
    <t>班队会/心理(陆逸群)</t>
  </si>
  <si>
    <t>五（2）</t>
  </si>
  <si>
    <t>语文
(陆逸群)</t>
  </si>
  <si>
    <t>数学
(季莹莹)</t>
  </si>
  <si>
    <t>德法
(谢福玲)</t>
  </si>
  <si>
    <t>劳动
(葛晓)</t>
  </si>
  <si>
    <t>五（3）</t>
  </si>
  <si>
    <t>数学
(葛晓)</t>
  </si>
  <si>
    <t>语文
（张慧)</t>
  </si>
  <si>
    <t>德法
(唐丽娟)</t>
  </si>
  <si>
    <t>五（4）</t>
  </si>
  <si>
    <t>语文
(唐丽娟)</t>
  </si>
  <si>
    <t>劳动
(刘月翔)</t>
  </si>
  <si>
    <t>班队会/心理(张中青)</t>
  </si>
  <si>
    <t>六（1）</t>
  </si>
  <si>
    <t>语文
(施悦)</t>
  </si>
  <si>
    <t>英语
(张椿小)</t>
  </si>
  <si>
    <t>数学
(叶子涵)</t>
  </si>
  <si>
    <t>体育
(王丹)</t>
  </si>
  <si>
    <t>综合实践(梁晨)</t>
  </si>
  <si>
    <t>德法
(王梓君)</t>
  </si>
  <si>
    <t>体育
(朱晓燕)</t>
  </si>
  <si>
    <t>班队会/心理(施悦)</t>
  </si>
  <si>
    <t>劳动
(王丹)</t>
  </si>
  <si>
    <t>六（2）</t>
  </si>
  <si>
    <t>语文
(王梓君)</t>
  </si>
  <si>
    <t>数学
(王丹)</t>
  </si>
  <si>
    <t>劳动
(张薇)</t>
  </si>
  <si>
    <t>德法
(张中青)</t>
  </si>
  <si>
    <t>体育
(张薇)</t>
  </si>
  <si>
    <t>六（3）</t>
  </si>
  <si>
    <t>语文
(张中青)</t>
  </si>
  <si>
    <t>数学
(张薇)</t>
  </si>
  <si>
    <t>劳动
(杨春宇)</t>
  </si>
  <si>
    <t>德法
(常芸)</t>
  </si>
  <si>
    <t>体育
(刘献玉)</t>
  </si>
  <si>
    <t>六（4）</t>
  </si>
  <si>
    <t>英语
(梁晨)</t>
  </si>
  <si>
    <t>数学
(刘献玉)</t>
  </si>
  <si>
    <t>语文
(常芸)</t>
  </si>
  <si>
    <t>德法
(张发彩)</t>
  </si>
  <si>
    <t>体育
(杨春宇)</t>
  </si>
  <si>
    <t>综合实践(张椿小)</t>
  </si>
  <si>
    <t>班队会/心理(刘献玉)</t>
  </si>
  <si>
    <t>六（5）</t>
  </si>
  <si>
    <t>数学
(杨春宇)</t>
  </si>
  <si>
    <t>语文
(张发彩)</t>
  </si>
  <si>
    <t>体育
(叶子涵)</t>
  </si>
  <si>
    <t>德法
(施悦)</t>
  </si>
  <si>
    <t>劳动
(叶子涵)</t>
  </si>
  <si>
    <t xml:space="preserve"> 课表</t>
  </si>
  <si>
    <t>班级：</t>
  </si>
  <si>
    <t>节次</t>
  </si>
  <si>
    <t>时间</t>
  </si>
  <si>
    <t xml:space="preserve"> </t>
  </si>
  <si>
    <t>一（4）</t>
  </si>
  <si>
    <t>教师：</t>
  </si>
  <si>
    <t>柏雪</t>
  </si>
  <si>
    <t>陈彦青</t>
  </si>
  <si>
    <t>陈艺</t>
  </si>
  <si>
    <t>陈伟</t>
  </si>
  <si>
    <t>陈梦琦</t>
  </si>
  <si>
    <t>蔡涛</t>
  </si>
  <si>
    <t>陈红</t>
  </si>
  <si>
    <t>陈威龙</t>
  </si>
  <si>
    <t>丁华锋</t>
  </si>
  <si>
    <t>董璐璐</t>
  </si>
  <si>
    <t>丁倩云</t>
  </si>
  <si>
    <t>方梦琪</t>
  </si>
  <si>
    <t>樊晓婷</t>
  </si>
  <si>
    <t>费雪童</t>
  </si>
  <si>
    <t>顾璎</t>
  </si>
  <si>
    <t>谷静</t>
  </si>
  <si>
    <t>关晨</t>
  </si>
  <si>
    <t>高畅</t>
  </si>
  <si>
    <t>葛彦君</t>
  </si>
  <si>
    <t>黄姝涵</t>
  </si>
  <si>
    <t>韩翠萍</t>
  </si>
  <si>
    <t>韩孟云</t>
  </si>
  <si>
    <t>黄若萱</t>
  </si>
  <si>
    <t>黄心悦</t>
  </si>
  <si>
    <t>金中才</t>
  </si>
  <si>
    <t>梁健</t>
  </si>
  <si>
    <t>刘昔月</t>
  </si>
  <si>
    <t>林香</t>
  </si>
  <si>
    <t>刘丹丹</t>
  </si>
  <si>
    <t>陆胜南</t>
  </si>
  <si>
    <t>刘加慧</t>
  </si>
  <si>
    <t>郎宇轩</t>
  </si>
  <si>
    <t>柳诚</t>
  </si>
  <si>
    <t>陆晓文</t>
  </si>
  <si>
    <t>毛善玲</t>
  </si>
  <si>
    <t>秦媛媛</t>
  </si>
  <si>
    <t>任媛</t>
  </si>
  <si>
    <t>孙洁</t>
  </si>
  <si>
    <t>数学新</t>
  </si>
  <si>
    <t>宋沐晓</t>
  </si>
  <si>
    <t>孙娇娇</t>
  </si>
  <si>
    <t>沈月芸</t>
  </si>
  <si>
    <t>王诗佳</t>
  </si>
  <si>
    <t>王娟秀</t>
  </si>
  <si>
    <t>翁子淇</t>
  </si>
  <si>
    <t>王雅萱</t>
  </si>
  <si>
    <t>王楷</t>
  </si>
  <si>
    <t>吴媚</t>
  </si>
  <si>
    <t>徐月</t>
  </si>
  <si>
    <t>肖楠楠</t>
  </si>
  <si>
    <t>叶梦瑶</t>
  </si>
  <si>
    <t>杨霞</t>
  </si>
  <si>
    <t>杨雨馨</t>
  </si>
  <si>
    <t>殷欣</t>
  </si>
  <si>
    <t>叶婧莹</t>
  </si>
  <si>
    <t>朱建军</t>
  </si>
  <si>
    <t>张帆</t>
  </si>
  <si>
    <t>张之庆</t>
  </si>
  <si>
    <t>周畅</t>
  </si>
  <si>
    <t>朱金林</t>
  </si>
  <si>
    <t>张煜</t>
  </si>
  <si>
    <t>周宏亮</t>
  </si>
  <si>
    <t>朱莉萍</t>
  </si>
  <si>
    <t>支丽娟</t>
  </si>
  <si>
    <t>朱洋梦</t>
  </si>
  <si>
    <t>周秋怡</t>
  </si>
  <si>
    <t>朱娇洁</t>
  </si>
  <si>
    <t>朱婕</t>
  </si>
  <si>
    <t>张琰</t>
  </si>
  <si>
    <t>模板使用说明</t>
  </si>
  <si>
    <t>1.模板中除有公式的单元格不能编辑外，其他单元格都可以随意编辑。</t>
  </si>
  <si>
    <t>2.可以在模板中增加、删除“行”和“列”，如：删除作息时间、增加午休、增加课间操等</t>
  </si>
  <si>
    <t>3.在模板中点击“班级”、“教师”单元格，可选择要显示的班级和教师课表。</t>
  </si>
  <si>
    <t>3.涉及“合班课”、“单双周”教师的个人课表不能在此模板中显示，请另行打印。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</si>
</sst>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Arial"/>
      <charset val="204"/>
    </font>
    <font>
      <sz val="9"/>
      <color theme="1"/>
      <name val="宋体"/>
      <charset val="204"/>
    </font>
    <font>
      <sz val="9"/>
      <name val="宋体"/>
      <charset val="134"/>
    </font>
    <font>
      <sz val="9"/>
      <name val="Arial"/>
      <charset val="204"/>
    </font>
    <font>
      <b/>
      <sz val="9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6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4" borderId="16" applyNumberFormat="0" applyAlignment="0" applyProtection="0">
      <alignment vertical="center"/>
    </xf>
    <xf numFmtId="0" fontId="25" fillId="5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/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1" fillId="0" borderId="10" xfId="49" applyFont="1" applyFill="1" applyBorder="1" applyAlignment="1" applyProtection="1">
      <alignment horizontal="center" vertical="center" wrapText="1" readingOrder="1"/>
      <protection locked="0"/>
    </xf>
    <xf numFmtId="0" fontId="5" fillId="0" borderId="12" xfId="0" applyFont="1" applyBorder="1" applyAlignment="1">
      <alignment horizontal="center" vertical="center" wrapText="1"/>
    </xf>
    <xf numFmtId="0" fontId="12" fillId="0" borderId="10" xfId="49" applyFont="1" applyFill="1" applyBorder="1" applyAlignment="1" applyProtection="1">
      <alignment horizontal="center" vertical="center" wrapText="1" readingOrder="1"/>
      <protection locked="0"/>
    </xf>
    <xf numFmtId="0" fontId="13" fillId="0" borderId="10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4"/>
  <sheetViews>
    <sheetView tabSelected="1" topLeftCell="A23" workbookViewId="0">
      <selection activeCell="J21" sqref="J21:J22"/>
    </sheetView>
  </sheetViews>
  <sheetFormatPr defaultColWidth="9" defaultRowHeight="13.5"/>
  <cols>
    <col min="1" max="1" width="7" style="4" customWidth="1"/>
    <col min="2" max="3" width="6.625" style="1" customWidth="1"/>
    <col min="4" max="4" width="7.625" style="1" customWidth="1"/>
    <col min="5" max="5" width="6.875" style="1" customWidth="1"/>
    <col min="6" max="6" width="8" style="1" customWidth="1"/>
    <col min="7" max="7" width="6.875" style="1" customWidth="1"/>
    <col min="8" max="9" width="6.75" style="1" customWidth="1"/>
    <col min="10" max="10" width="7" style="1" customWidth="1"/>
    <col min="11" max="11" width="6.875" style="1" customWidth="1"/>
    <col min="12" max="12" width="7.375" style="1" customWidth="1"/>
    <col min="13" max="13" width="7.5" style="1" customWidth="1"/>
    <col min="14" max="15" width="6.875" style="1" customWidth="1"/>
    <col min="16" max="16" width="7.375" style="1" customWidth="1"/>
    <col min="17" max="18" width="6.75" style="1" customWidth="1"/>
    <col min="19" max="19" width="7.625" style="1" customWidth="1"/>
    <col min="20" max="20" width="7.25" style="1" customWidth="1"/>
    <col min="21" max="22" width="7.375" style="1" customWidth="1"/>
    <col min="23" max="23" width="7" style="1" customWidth="1"/>
    <col min="24" max="24" width="7.25" style="1" customWidth="1"/>
    <col min="25" max="27" width="7.125" style="1" customWidth="1"/>
    <col min="28" max="28" width="7" style="1" customWidth="1"/>
    <col min="29" max="29" width="6.875" style="1" customWidth="1"/>
    <col min="30" max="31" width="7.125" style="1" customWidth="1"/>
    <col min="32" max="686" width="4.625" style="1" customWidth="1"/>
    <col min="687" max="16384" width="9" style="1"/>
  </cols>
  <sheetData>
    <row r="1" ht="25.25" customHeight="1" spans="1:3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ht="18.5" customHeight="1" spans="1:31">
      <c r="A2" s="7" t="s">
        <v>1</v>
      </c>
      <c r="B2" s="7" t="s">
        <v>2</v>
      </c>
      <c r="C2" s="8"/>
      <c r="D2" s="8"/>
      <c r="E2" s="8"/>
      <c r="F2" s="8"/>
      <c r="G2" s="8"/>
      <c r="H2" s="7" t="s">
        <v>3</v>
      </c>
      <c r="I2" s="8"/>
      <c r="J2" s="8"/>
      <c r="K2" s="8"/>
      <c r="L2" s="8"/>
      <c r="M2" s="8"/>
      <c r="N2" s="7" t="s">
        <v>4</v>
      </c>
      <c r="O2" s="8"/>
      <c r="P2" s="8"/>
      <c r="Q2" s="8"/>
      <c r="R2" s="8"/>
      <c r="S2" s="8"/>
      <c r="T2" s="7" t="s">
        <v>5</v>
      </c>
      <c r="U2" s="8"/>
      <c r="V2" s="8"/>
      <c r="W2" s="8"/>
      <c r="X2" s="8"/>
      <c r="Y2" s="8"/>
      <c r="Z2" s="8" t="s">
        <v>6</v>
      </c>
      <c r="AA2" s="8"/>
      <c r="AB2" s="8"/>
      <c r="AC2" s="8"/>
      <c r="AD2" s="8"/>
      <c r="AE2" s="8"/>
    </row>
    <row r="3" s="4" customFormat="1" ht="18.5" customHeight="1" spans="1:31">
      <c r="A3" s="9"/>
      <c r="B3" s="10" t="s">
        <v>7</v>
      </c>
      <c r="C3" s="11"/>
      <c r="D3" s="11"/>
      <c r="E3" s="12"/>
      <c r="F3" s="8" t="s">
        <v>8</v>
      </c>
      <c r="G3" s="8"/>
      <c r="H3" s="10" t="s">
        <v>7</v>
      </c>
      <c r="I3" s="11"/>
      <c r="J3" s="11"/>
      <c r="K3" s="12"/>
      <c r="L3" s="8" t="s">
        <v>8</v>
      </c>
      <c r="M3" s="11"/>
      <c r="N3" s="10" t="s">
        <v>7</v>
      </c>
      <c r="O3" s="11"/>
      <c r="P3" s="11"/>
      <c r="Q3" s="12"/>
      <c r="R3" s="10" t="s">
        <v>8</v>
      </c>
      <c r="S3" s="11"/>
      <c r="T3" s="10" t="s">
        <v>7</v>
      </c>
      <c r="U3" s="11"/>
      <c r="V3" s="11"/>
      <c r="W3" s="12"/>
      <c r="X3" s="11" t="s">
        <v>8</v>
      </c>
      <c r="Y3" s="11"/>
      <c r="Z3" s="10" t="s">
        <v>7</v>
      </c>
      <c r="AA3" s="11"/>
      <c r="AB3" s="11"/>
      <c r="AC3" s="12"/>
      <c r="AD3" s="10" t="s">
        <v>8</v>
      </c>
      <c r="AE3" s="11"/>
    </row>
    <row r="4" ht="18.5" customHeight="1" spans="1:31">
      <c r="A4" s="13" t="s">
        <v>9</v>
      </c>
      <c r="B4" s="14">
        <v>1</v>
      </c>
      <c r="C4" s="15">
        <v>2</v>
      </c>
      <c r="D4" s="15">
        <v>3</v>
      </c>
      <c r="E4" s="15">
        <v>4</v>
      </c>
      <c r="F4" s="16">
        <v>5</v>
      </c>
      <c r="G4" s="17">
        <v>6</v>
      </c>
      <c r="H4" s="14">
        <v>1</v>
      </c>
      <c r="I4" s="15">
        <v>2</v>
      </c>
      <c r="J4" s="15">
        <v>3</v>
      </c>
      <c r="K4" s="15">
        <v>4</v>
      </c>
      <c r="L4" s="26">
        <v>5</v>
      </c>
      <c r="M4" s="15">
        <v>6</v>
      </c>
      <c r="N4" s="14">
        <v>1</v>
      </c>
      <c r="O4" s="15">
        <v>2</v>
      </c>
      <c r="P4" s="15">
        <v>3</v>
      </c>
      <c r="Q4" s="15">
        <v>4</v>
      </c>
      <c r="R4" s="28">
        <v>5</v>
      </c>
      <c r="S4" s="15">
        <v>6</v>
      </c>
      <c r="T4" s="14">
        <v>1</v>
      </c>
      <c r="U4" s="15">
        <v>2</v>
      </c>
      <c r="V4" s="15">
        <v>3</v>
      </c>
      <c r="W4" s="15">
        <v>4</v>
      </c>
      <c r="X4" s="28">
        <v>5</v>
      </c>
      <c r="Y4" s="15">
        <v>6</v>
      </c>
      <c r="Z4" s="15">
        <v>1</v>
      </c>
      <c r="AA4" s="15">
        <v>2</v>
      </c>
      <c r="AB4" s="15">
        <v>3</v>
      </c>
      <c r="AC4" s="15">
        <v>4</v>
      </c>
      <c r="AD4" s="28">
        <v>5</v>
      </c>
      <c r="AE4" s="15">
        <v>6</v>
      </c>
    </row>
    <row r="5" ht="18.5" customHeight="1" spans="1:31">
      <c r="A5" s="31" t="s">
        <v>10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15</v>
      </c>
      <c r="G5" s="19"/>
      <c r="H5" s="19" t="s">
        <v>11</v>
      </c>
      <c r="I5" s="19" t="s">
        <v>11</v>
      </c>
      <c r="J5" s="19" t="s">
        <v>16</v>
      </c>
      <c r="K5" s="19" t="s">
        <v>14</v>
      </c>
      <c r="L5" s="19" t="s">
        <v>17</v>
      </c>
      <c r="M5" s="27"/>
      <c r="N5" s="19" t="s">
        <v>16</v>
      </c>
      <c r="O5" s="19" t="s">
        <v>11</v>
      </c>
      <c r="P5" s="19" t="s">
        <v>17</v>
      </c>
      <c r="Q5" s="19" t="s">
        <v>14</v>
      </c>
      <c r="R5" s="19" t="s">
        <v>18</v>
      </c>
      <c r="S5" s="27"/>
      <c r="T5" s="19" t="s">
        <v>16</v>
      </c>
      <c r="U5" s="19" t="s">
        <v>11</v>
      </c>
      <c r="V5" s="19" t="s">
        <v>11</v>
      </c>
      <c r="W5" s="19" t="s">
        <v>19</v>
      </c>
      <c r="X5" s="19" t="s">
        <v>14</v>
      </c>
      <c r="Y5" s="27"/>
      <c r="Z5" s="19" t="s">
        <v>11</v>
      </c>
      <c r="AA5" s="19" t="s">
        <v>16</v>
      </c>
      <c r="AB5" s="19" t="s">
        <v>20</v>
      </c>
      <c r="AC5" s="19" t="s">
        <v>20</v>
      </c>
      <c r="AD5" s="19" t="s">
        <v>18</v>
      </c>
      <c r="AE5" s="19" t="s">
        <v>14</v>
      </c>
    </row>
    <row r="6" ht="18.5" customHeight="1" spans="1:31">
      <c r="A6" s="20"/>
      <c r="B6" s="21"/>
      <c r="C6" s="21"/>
      <c r="D6" s="21" t="s">
        <v>21</v>
      </c>
      <c r="E6" s="21"/>
      <c r="F6" s="21" t="s">
        <v>22</v>
      </c>
      <c r="G6" s="21"/>
      <c r="H6" s="21"/>
      <c r="I6" s="21"/>
      <c r="J6" s="21"/>
      <c r="K6" s="21"/>
      <c r="L6" s="23" t="s">
        <v>23</v>
      </c>
      <c r="M6" s="27"/>
      <c r="N6" s="21"/>
      <c r="O6" s="21"/>
      <c r="P6" s="23" t="s">
        <v>23</v>
      </c>
      <c r="Q6" s="21"/>
      <c r="R6" s="21"/>
      <c r="S6" s="27"/>
      <c r="T6" s="21"/>
      <c r="U6" s="21"/>
      <c r="V6" s="21"/>
      <c r="W6" s="21"/>
      <c r="X6" s="21"/>
      <c r="Y6" s="27"/>
      <c r="Z6" s="21"/>
      <c r="AA6" s="21"/>
      <c r="AB6" s="21"/>
      <c r="AC6" s="21"/>
      <c r="AD6" s="21"/>
      <c r="AE6" s="21"/>
    </row>
    <row r="7" ht="18.5" customHeight="1" spans="1:31">
      <c r="A7" s="32" t="s">
        <v>24</v>
      </c>
      <c r="B7" s="19" t="s">
        <v>25</v>
      </c>
      <c r="C7" s="19" t="s">
        <v>26</v>
      </c>
      <c r="D7" s="19" t="s">
        <v>14</v>
      </c>
      <c r="E7" s="19" t="s">
        <v>13</v>
      </c>
      <c r="F7" s="19" t="s">
        <v>20</v>
      </c>
      <c r="G7" s="19"/>
      <c r="H7" s="19" t="s">
        <v>25</v>
      </c>
      <c r="I7" s="19" t="s">
        <v>25</v>
      </c>
      <c r="J7" s="19" t="s">
        <v>27</v>
      </c>
      <c r="K7" s="19" t="s">
        <v>20</v>
      </c>
      <c r="L7" s="19" t="s">
        <v>14</v>
      </c>
      <c r="M7" s="27"/>
      <c r="N7" s="19" t="s">
        <v>25</v>
      </c>
      <c r="O7" s="19" t="s">
        <v>27</v>
      </c>
      <c r="P7" s="19" t="s">
        <v>14</v>
      </c>
      <c r="Q7" s="19" t="s">
        <v>28</v>
      </c>
      <c r="R7" s="19" t="s">
        <v>29</v>
      </c>
      <c r="S7" s="27"/>
      <c r="T7" s="19" t="s">
        <v>27</v>
      </c>
      <c r="U7" s="19" t="s">
        <v>25</v>
      </c>
      <c r="V7" s="19" t="s">
        <v>14</v>
      </c>
      <c r="W7" s="19" t="s">
        <v>17</v>
      </c>
      <c r="X7" s="19" t="s">
        <v>25</v>
      </c>
      <c r="Y7" s="27"/>
      <c r="Z7" s="19" t="s">
        <v>25</v>
      </c>
      <c r="AA7" s="19" t="s">
        <v>27</v>
      </c>
      <c r="AB7" s="19" t="s">
        <v>17</v>
      </c>
      <c r="AC7" s="19" t="s">
        <v>14</v>
      </c>
      <c r="AD7" s="19" t="s">
        <v>29</v>
      </c>
      <c r="AE7" s="19" t="s">
        <v>19</v>
      </c>
    </row>
    <row r="8" ht="18.5" customHeight="1" spans="1:31">
      <c r="A8" s="20"/>
      <c r="B8" s="21"/>
      <c r="C8" s="21"/>
      <c r="D8" s="21"/>
      <c r="E8" s="21" t="s">
        <v>21</v>
      </c>
      <c r="F8" s="21"/>
      <c r="G8" s="21"/>
      <c r="H8" s="21"/>
      <c r="I8" s="21"/>
      <c r="J8" s="21"/>
      <c r="K8" s="21"/>
      <c r="L8" s="21"/>
      <c r="M8" s="27"/>
      <c r="N8" s="21"/>
      <c r="O8" s="21"/>
      <c r="P8" s="21"/>
      <c r="Q8" s="21" t="s">
        <v>22</v>
      </c>
      <c r="R8" s="21"/>
      <c r="S8" s="27"/>
      <c r="T8" s="21"/>
      <c r="U8" s="21"/>
      <c r="V8" s="21"/>
      <c r="W8" s="23" t="s">
        <v>23</v>
      </c>
      <c r="X8" s="21"/>
      <c r="Y8" s="27"/>
      <c r="Z8" s="21"/>
      <c r="AA8" s="21"/>
      <c r="AB8" s="23" t="s">
        <v>23</v>
      </c>
      <c r="AC8" s="21"/>
      <c r="AD8" s="21"/>
      <c r="AE8" s="21"/>
    </row>
    <row r="9" ht="18.5" customHeight="1" spans="1:31">
      <c r="A9" s="32" t="s">
        <v>30</v>
      </c>
      <c r="B9" s="19" t="s">
        <v>31</v>
      </c>
      <c r="C9" s="19" t="s">
        <v>31</v>
      </c>
      <c r="D9" s="19" t="s">
        <v>26</v>
      </c>
      <c r="E9" s="19" t="s">
        <v>17</v>
      </c>
      <c r="F9" s="19" t="s">
        <v>14</v>
      </c>
      <c r="G9" s="19"/>
      <c r="H9" s="19" t="s">
        <v>31</v>
      </c>
      <c r="I9" s="19" t="s">
        <v>27</v>
      </c>
      <c r="J9" s="19" t="s">
        <v>14</v>
      </c>
      <c r="K9" s="19" t="s">
        <v>13</v>
      </c>
      <c r="L9" s="19" t="s">
        <v>20</v>
      </c>
      <c r="M9" s="27"/>
      <c r="N9" s="19" t="s">
        <v>27</v>
      </c>
      <c r="O9" s="19" t="s">
        <v>31</v>
      </c>
      <c r="P9" s="19" t="s">
        <v>19</v>
      </c>
      <c r="Q9" s="19" t="s">
        <v>32</v>
      </c>
      <c r="R9" s="19" t="s">
        <v>14</v>
      </c>
      <c r="T9" s="19" t="s">
        <v>31</v>
      </c>
      <c r="U9" s="19" t="s">
        <v>27</v>
      </c>
      <c r="V9" s="19" t="s">
        <v>31</v>
      </c>
      <c r="W9" s="19" t="s">
        <v>14</v>
      </c>
      <c r="X9" s="19" t="s">
        <v>33</v>
      </c>
      <c r="Y9" s="27"/>
      <c r="Z9" s="19" t="s">
        <v>25</v>
      </c>
      <c r="AA9" s="19" t="s">
        <v>20</v>
      </c>
      <c r="AB9" s="19" t="s">
        <v>14</v>
      </c>
      <c r="AC9" s="19" t="s">
        <v>27</v>
      </c>
      <c r="AD9" s="19" t="s">
        <v>32</v>
      </c>
      <c r="AE9" s="19" t="s">
        <v>17</v>
      </c>
    </row>
    <row r="10" ht="18.5" customHeight="1" spans="1:31">
      <c r="A10" s="20"/>
      <c r="B10" s="21"/>
      <c r="C10" s="21"/>
      <c r="D10" s="21"/>
      <c r="E10" s="23" t="s">
        <v>23</v>
      </c>
      <c r="F10" s="21"/>
      <c r="G10" s="21"/>
      <c r="H10" s="21"/>
      <c r="I10" s="21"/>
      <c r="J10" s="21"/>
      <c r="K10" s="21" t="s">
        <v>21</v>
      </c>
      <c r="L10" s="21"/>
      <c r="M10" s="27"/>
      <c r="N10" s="21"/>
      <c r="O10" s="21"/>
      <c r="P10" s="21"/>
      <c r="Q10" s="21"/>
      <c r="R10" s="21"/>
      <c r="T10" s="21"/>
      <c r="U10" s="21"/>
      <c r="V10" s="21"/>
      <c r="W10" s="21"/>
      <c r="X10" s="21" t="s">
        <v>22</v>
      </c>
      <c r="Y10" s="27"/>
      <c r="Z10" s="21"/>
      <c r="AA10" s="21"/>
      <c r="AB10" s="21"/>
      <c r="AC10" s="21"/>
      <c r="AD10" s="21"/>
      <c r="AE10" s="23" t="s">
        <v>23</v>
      </c>
    </row>
    <row r="11" ht="18.5" customHeight="1" spans="1:31">
      <c r="A11" s="32" t="s">
        <v>34</v>
      </c>
      <c r="B11" s="19" t="s">
        <v>35</v>
      </c>
      <c r="C11" s="19" t="s">
        <v>35</v>
      </c>
      <c r="D11" s="19" t="s">
        <v>36</v>
      </c>
      <c r="E11" s="19" t="s">
        <v>37</v>
      </c>
      <c r="F11" s="19" t="s">
        <v>38</v>
      </c>
      <c r="G11" s="19"/>
      <c r="H11" s="19" t="s">
        <v>39</v>
      </c>
      <c r="I11" s="19" t="s">
        <v>35</v>
      </c>
      <c r="J11" s="19" t="s">
        <v>40</v>
      </c>
      <c r="K11" s="19" t="s">
        <v>38</v>
      </c>
      <c r="L11" s="19"/>
      <c r="M11" s="27"/>
      <c r="N11" s="19" t="s">
        <v>39</v>
      </c>
      <c r="O11" s="19" t="s">
        <v>35</v>
      </c>
      <c r="P11" s="19" t="s">
        <v>35</v>
      </c>
      <c r="Q11" s="19" t="s">
        <v>37</v>
      </c>
      <c r="R11" s="19" t="s">
        <v>41</v>
      </c>
      <c r="S11" s="27"/>
      <c r="T11" s="19" t="s">
        <v>35</v>
      </c>
      <c r="U11" s="19" t="s">
        <v>39</v>
      </c>
      <c r="V11" s="19" t="s">
        <v>42</v>
      </c>
      <c r="W11" s="19" t="s">
        <v>43</v>
      </c>
      <c r="X11" s="19" t="s">
        <v>41</v>
      </c>
      <c r="Y11" s="27"/>
      <c r="Z11" s="19" t="s">
        <v>35</v>
      </c>
      <c r="AA11" s="19" t="s">
        <v>39</v>
      </c>
      <c r="AB11" s="19" t="s">
        <v>20</v>
      </c>
      <c r="AC11" s="19" t="s">
        <v>20</v>
      </c>
      <c r="AD11" s="19" t="s">
        <v>13</v>
      </c>
      <c r="AE11" s="19" t="s">
        <v>37</v>
      </c>
    </row>
    <row r="12" ht="18.5" customHeight="1" spans="1:31">
      <c r="A12" s="20"/>
      <c r="B12" s="21"/>
      <c r="C12" s="21"/>
      <c r="D12" s="21"/>
      <c r="E12" s="21"/>
      <c r="F12" s="23" t="s">
        <v>23</v>
      </c>
      <c r="G12" s="21"/>
      <c r="H12" s="21"/>
      <c r="I12" s="21"/>
      <c r="J12" s="21"/>
      <c r="K12" s="23" t="s">
        <v>23</v>
      </c>
      <c r="L12" s="21"/>
      <c r="M12" s="27"/>
      <c r="N12" s="21"/>
      <c r="O12" s="21"/>
      <c r="P12" s="21"/>
      <c r="Q12" s="21"/>
      <c r="R12" s="21"/>
      <c r="S12" s="27"/>
      <c r="T12" s="21"/>
      <c r="U12" s="21"/>
      <c r="V12" s="21"/>
      <c r="W12" s="21" t="s">
        <v>22</v>
      </c>
      <c r="X12" s="21"/>
      <c r="Y12" s="27"/>
      <c r="Z12" s="21"/>
      <c r="AA12" s="21"/>
      <c r="AB12" s="23" t="s">
        <v>44</v>
      </c>
      <c r="AC12" s="23" t="s">
        <v>44</v>
      </c>
      <c r="AD12" s="21" t="s">
        <v>21</v>
      </c>
      <c r="AE12" s="21"/>
    </row>
    <row r="13" ht="18.5" customHeight="1" spans="1:31">
      <c r="A13" s="32" t="s">
        <v>45</v>
      </c>
      <c r="B13" s="19" t="s">
        <v>36</v>
      </c>
      <c r="C13" s="24" t="s">
        <v>46</v>
      </c>
      <c r="D13" s="19" t="s">
        <v>47</v>
      </c>
      <c r="E13" s="19" t="s">
        <v>48</v>
      </c>
      <c r="F13" s="19" t="s">
        <v>49</v>
      </c>
      <c r="H13" s="19" t="s">
        <v>48</v>
      </c>
      <c r="I13" s="19" t="s">
        <v>48</v>
      </c>
      <c r="J13" s="19" t="s">
        <v>39</v>
      </c>
      <c r="K13" s="19" t="s">
        <v>37</v>
      </c>
      <c r="L13" s="19" t="s">
        <v>50</v>
      </c>
      <c r="M13" s="27"/>
      <c r="N13" s="19" t="s">
        <v>48</v>
      </c>
      <c r="O13" s="19" t="s">
        <v>39</v>
      </c>
      <c r="P13" s="19" t="s">
        <v>37</v>
      </c>
      <c r="Q13" s="19" t="s">
        <v>38</v>
      </c>
      <c r="R13" s="19" t="s">
        <v>40</v>
      </c>
      <c r="S13" s="27"/>
      <c r="T13" s="19" t="s">
        <v>39</v>
      </c>
      <c r="U13" s="19" t="s">
        <v>48</v>
      </c>
      <c r="V13" s="19" t="s">
        <v>48</v>
      </c>
      <c r="W13" s="19" t="s">
        <v>37</v>
      </c>
      <c r="X13" s="19" t="s">
        <v>50</v>
      </c>
      <c r="Y13" s="27"/>
      <c r="Z13" s="19" t="s">
        <v>48</v>
      </c>
      <c r="AA13" s="19" t="s">
        <v>47</v>
      </c>
      <c r="AB13" s="19" t="s">
        <v>39</v>
      </c>
      <c r="AC13" s="19" t="s">
        <v>37</v>
      </c>
      <c r="AD13" s="19" t="s">
        <v>51</v>
      </c>
      <c r="AE13" s="19" t="s">
        <v>38</v>
      </c>
    </row>
    <row r="14" ht="18.5" customHeight="1" spans="1:31">
      <c r="A14" s="20"/>
      <c r="B14" s="21"/>
      <c r="C14" s="25" t="s">
        <v>22</v>
      </c>
      <c r="D14" s="21"/>
      <c r="E14" s="21"/>
      <c r="F14" s="21"/>
      <c r="H14" s="21"/>
      <c r="I14" s="21"/>
      <c r="J14" s="23" t="s">
        <v>52</v>
      </c>
      <c r="K14" s="23" t="s">
        <v>53</v>
      </c>
      <c r="L14" s="21"/>
      <c r="M14" s="27"/>
      <c r="N14" s="21"/>
      <c r="O14" s="23" t="s">
        <v>52</v>
      </c>
      <c r="P14" s="23" t="s">
        <v>53</v>
      </c>
      <c r="Q14" s="23" t="s">
        <v>23</v>
      </c>
      <c r="R14" s="21"/>
      <c r="S14" s="27"/>
      <c r="T14" s="23" t="s">
        <v>52</v>
      </c>
      <c r="U14" s="21"/>
      <c r="V14" s="21"/>
      <c r="W14" s="23" t="s">
        <v>53</v>
      </c>
      <c r="X14" s="21"/>
      <c r="Y14" s="27"/>
      <c r="Z14" s="21"/>
      <c r="AA14" s="21"/>
      <c r="AB14" s="23" t="s">
        <v>53</v>
      </c>
      <c r="AC14" s="23" t="s">
        <v>53</v>
      </c>
      <c r="AD14" s="21" t="s">
        <v>21</v>
      </c>
      <c r="AE14" s="23" t="s">
        <v>23</v>
      </c>
    </row>
    <row r="15" ht="18.5" customHeight="1" spans="1:31">
      <c r="A15" s="32" t="s">
        <v>54</v>
      </c>
      <c r="B15" s="19" t="s">
        <v>55</v>
      </c>
      <c r="C15" s="19" t="s">
        <v>55</v>
      </c>
      <c r="D15" s="19" t="s">
        <v>56</v>
      </c>
      <c r="E15" s="19" t="s">
        <v>38</v>
      </c>
      <c r="F15" s="19" t="s">
        <v>37</v>
      </c>
      <c r="G15" s="19"/>
      <c r="H15" s="19" t="s">
        <v>55</v>
      </c>
      <c r="I15" s="19" t="s">
        <v>55</v>
      </c>
      <c r="J15" s="19" t="s">
        <v>57</v>
      </c>
      <c r="K15" s="24" t="s">
        <v>58</v>
      </c>
      <c r="L15" s="19" t="s">
        <v>37</v>
      </c>
      <c r="M15" s="27"/>
      <c r="N15" s="19" t="s">
        <v>57</v>
      </c>
      <c r="O15" s="19" t="s">
        <v>55</v>
      </c>
      <c r="P15" s="24" t="s">
        <v>49</v>
      </c>
      <c r="Q15" s="24" t="s">
        <v>50</v>
      </c>
      <c r="R15" s="24" t="s">
        <v>13</v>
      </c>
      <c r="S15" s="29"/>
      <c r="T15" s="24" t="s">
        <v>55</v>
      </c>
      <c r="U15" s="19" t="s">
        <v>57</v>
      </c>
      <c r="V15" s="19" t="s">
        <v>50</v>
      </c>
      <c r="W15" s="19" t="s">
        <v>59</v>
      </c>
      <c r="X15" s="19" t="s">
        <v>37</v>
      </c>
      <c r="Y15" s="27"/>
      <c r="Z15" s="19" t="s">
        <v>55</v>
      </c>
      <c r="AA15" s="19" t="s">
        <v>19</v>
      </c>
      <c r="AB15" s="19" t="s">
        <v>57</v>
      </c>
      <c r="AC15" s="19" t="s">
        <v>38</v>
      </c>
      <c r="AD15" s="19" t="s">
        <v>59</v>
      </c>
      <c r="AE15" s="19" t="s">
        <v>42</v>
      </c>
    </row>
    <row r="16" ht="18.5" customHeight="1" spans="1:31">
      <c r="A16" s="20"/>
      <c r="B16" s="21"/>
      <c r="C16" s="21"/>
      <c r="D16" s="21"/>
      <c r="E16" s="23" t="s">
        <v>23</v>
      </c>
      <c r="F16" s="23" t="s">
        <v>53</v>
      </c>
      <c r="G16" s="21"/>
      <c r="H16" s="21"/>
      <c r="I16" s="21"/>
      <c r="J16" s="23" t="s">
        <v>19</v>
      </c>
      <c r="K16" s="25" t="s">
        <v>22</v>
      </c>
      <c r="L16" s="23" t="s">
        <v>53</v>
      </c>
      <c r="M16" s="27"/>
      <c r="N16" s="23" t="s">
        <v>19</v>
      </c>
      <c r="O16" s="21"/>
      <c r="P16" s="25"/>
      <c r="Q16" s="25"/>
      <c r="R16" s="25" t="s">
        <v>21</v>
      </c>
      <c r="S16" s="29"/>
      <c r="T16" s="25"/>
      <c r="U16" s="23" t="s">
        <v>19</v>
      </c>
      <c r="V16" s="21"/>
      <c r="W16" s="21"/>
      <c r="X16" s="23" t="s">
        <v>53</v>
      </c>
      <c r="Y16" s="27"/>
      <c r="Z16" s="21"/>
      <c r="AA16" s="21"/>
      <c r="AB16" s="23" t="s">
        <v>19</v>
      </c>
      <c r="AC16" s="23" t="s">
        <v>23</v>
      </c>
      <c r="AD16" s="21"/>
      <c r="AE16" s="23" t="s">
        <v>53</v>
      </c>
    </row>
    <row r="17" ht="18.5" customHeight="1" spans="1:31">
      <c r="A17" s="32" t="s">
        <v>60</v>
      </c>
      <c r="B17" s="19" t="s">
        <v>56</v>
      </c>
      <c r="C17" s="19" t="s">
        <v>61</v>
      </c>
      <c r="D17" s="19" t="s">
        <v>37</v>
      </c>
      <c r="E17" s="19" t="s">
        <v>20</v>
      </c>
      <c r="F17" s="19" t="s">
        <v>61</v>
      </c>
      <c r="G17" s="19"/>
      <c r="H17" s="19" t="s">
        <v>61</v>
      </c>
      <c r="I17" s="19" t="s">
        <v>57</v>
      </c>
      <c r="J17" s="19" t="s">
        <v>61</v>
      </c>
      <c r="K17" s="19" t="s">
        <v>49</v>
      </c>
      <c r="L17" s="19" t="s">
        <v>38</v>
      </c>
      <c r="M17" s="27"/>
      <c r="N17" s="19" t="s">
        <v>61</v>
      </c>
      <c r="O17" s="19" t="s">
        <v>57</v>
      </c>
      <c r="P17" s="24" t="s">
        <v>62</v>
      </c>
      <c r="Q17" s="24" t="s">
        <v>63</v>
      </c>
      <c r="R17" s="24" t="s">
        <v>37</v>
      </c>
      <c r="S17" s="29"/>
      <c r="T17" s="24" t="s">
        <v>57</v>
      </c>
      <c r="U17" s="19" t="s">
        <v>61</v>
      </c>
      <c r="V17" s="19" t="s">
        <v>37</v>
      </c>
      <c r="W17" s="19" t="s">
        <v>38</v>
      </c>
      <c r="X17" s="19" t="s">
        <v>13</v>
      </c>
      <c r="Y17" s="27"/>
      <c r="Z17" s="19" t="s">
        <v>61</v>
      </c>
      <c r="AA17" s="19" t="s">
        <v>57</v>
      </c>
      <c r="AB17" s="19" t="s">
        <v>37</v>
      </c>
      <c r="AC17" s="19" t="s">
        <v>40</v>
      </c>
      <c r="AD17" s="19" t="s">
        <v>63</v>
      </c>
      <c r="AE17" s="19" t="s">
        <v>20</v>
      </c>
    </row>
    <row r="18" ht="18.5" customHeight="1" spans="1:31">
      <c r="A18" s="20"/>
      <c r="B18" s="21"/>
      <c r="C18" s="21"/>
      <c r="D18" s="23" t="s">
        <v>53</v>
      </c>
      <c r="E18" s="21"/>
      <c r="F18" s="21"/>
      <c r="G18" s="21"/>
      <c r="H18" s="21"/>
      <c r="I18" s="23" t="s">
        <v>19</v>
      </c>
      <c r="J18" s="21"/>
      <c r="K18" s="21"/>
      <c r="L18" s="23" t="s">
        <v>23</v>
      </c>
      <c r="M18" s="27"/>
      <c r="N18" s="21"/>
      <c r="O18" s="23" t="s">
        <v>19</v>
      </c>
      <c r="P18" s="25" t="s">
        <v>22</v>
      </c>
      <c r="Q18" s="25"/>
      <c r="R18" s="30" t="s">
        <v>53</v>
      </c>
      <c r="S18" s="29"/>
      <c r="T18" s="30" t="s">
        <v>19</v>
      </c>
      <c r="U18" s="21"/>
      <c r="V18" s="23" t="s">
        <v>53</v>
      </c>
      <c r="W18" s="23" t="s">
        <v>23</v>
      </c>
      <c r="X18" s="21" t="s">
        <v>21</v>
      </c>
      <c r="Y18" s="27"/>
      <c r="Z18" s="21"/>
      <c r="AA18" s="23" t="s">
        <v>19</v>
      </c>
      <c r="AB18" s="23" t="s">
        <v>53</v>
      </c>
      <c r="AC18" s="21"/>
      <c r="AD18" s="21"/>
      <c r="AE18" s="21"/>
    </row>
    <row r="19" ht="18.5" customHeight="1" spans="1:31">
      <c r="A19" s="32" t="s">
        <v>64</v>
      </c>
      <c r="B19" s="19" t="s">
        <v>65</v>
      </c>
      <c r="C19" s="19" t="s">
        <v>65</v>
      </c>
      <c r="D19" s="19" t="s">
        <v>66</v>
      </c>
      <c r="E19" s="19" t="s">
        <v>67</v>
      </c>
      <c r="F19" s="19" t="s">
        <v>68</v>
      </c>
      <c r="G19" s="19" t="s">
        <v>68</v>
      </c>
      <c r="H19" s="19" t="s">
        <v>53</v>
      </c>
      <c r="I19" s="19" t="s">
        <v>65</v>
      </c>
      <c r="J19" s="19" t="s">
        <v>69</v>
      </c>
      <c r="K19" s="24" t="s">
        <v>70</v>
      </c>
      <c r="L19" s="19" t="s">
        <v>42</v>
      </c>
      <c r="M19" s="19" t="s">
        <v>23</v>
      </c>
      <c r="N19" s="19" t="s">
        <v>53</v>
      </c>
      <c r="O19" s="19" t="s">
        <v>65</v>
      </c>
      <c r="P19" s="24" t="s">
        <v>71</v>
      </c>
      <c r="Q19" s="24" t="s">
        <v>42</v>
      </c>
      <c r="R19" s="24" t="s">
        <v>69</v>
      </c>
      <c r="S19" s="24" t="s">
        <v>72</v>
      </c>
      <c r="T19" s="24" t="s">
        <v>53</v>
      </c>
      <c r="U19" s="19" t="s">
        <v>71</v>
      </c>
      <c r="V19" s="19" t="s">
        <v>65</v>
      </c>
      <c r="W19" s="19" t="s">
        <v>65</v>
      </c>
      <c r="X19" s="19" t="s">
        <v>23</v>
      </c>
      <c r="Y19" s="19" t="s">
        <v>37</v>
      </c>
      <c r="Z19" s="19" t="s">
        <v>65</v>
      </c>
      <c r="AA19" s="19" t="s">
        <v>53</v>
      </c>
      <c r="AB19" s="19" t="s">
        <v>73</v>
      </c>
      <c r="AC19" s="19" t="s">
        <v>73</v>
      </c>
      <c r="AD19" s="19" t="s">
        <v>74</v>
      </c>
      <c r="AE19" s="19" t="s">
        <v>49</v>
      </c>
    </row>
    <row r="20" ht="18.5" customHeight="1" spans="1:31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5" t="s">
        <v>22</v>
      </c>
      <c r="L20" s="21"/>
      <c r="M20" s="23" t="s">
        <v>23</v>
      </c>
      <c r="N20" s="21"/>
      <c r="O20" s="21"/>
      <c r="P20" s="25"/>
      <c r="Q20" s="25"/>
      <c r="R20" s="25"/>
      <c r="S20" s="25"/>
      <c r="T20" s="25"/>
      <c r="U20" s="21"/>
      <c r="V20" s="21"/>
      <c r="W20" s="21"/>
      <c r="X20" s="23" t="s">
        <v>23</v>
      </c>
      <c r="Y20" s="21"/>
      <c r="Z20" s="21"/>
      <c r="AA20" s="21"/>
      <c r="AB20" s="21"/>
      <c r="AC20" s="21"/>
      <c r="AD20" s="21" t="s">
        <v>21</v>
      </c>
      <c r="AE20" s="21"/>
    </row>
    <row r="21" ht="18.5" customHeight="1" spans="1:31">
      <c r="A21" s="32" t="s">
        <v>75</v>
      </c>
      <c r="B21" s="19" t="s">
        <v>71</v>
      </c>
      <c r="C21" s="19" t="s">
        <v>67</v>
      </c>
      <c r="D21" s="19" t="s">
        <v>76</v>
      </c>
      <c r="E21" s="19" t="s">
        <v>77</v>
      </c>
      <c r="F21" s="19" t="s">
        <v>42</v>
      </c>
      <c r="G21" s="19" t="s">
        <v>73</v>
      </c>
      <c r="H21" s="19" t="s">
        <v>76</v>
      </c>
      <c r="I21" s="19" t="s">
        <v>53</v>
      </c>
      <c r="J21" s="24" t="s">
        <v>70</v>
      </c>
      <c r="K21" s="19" t="s">
        <v>76</v>
      </c>
      <c r="L21" s="19" t="s">
        <v>74</v>
      </c>
      <c r="M21" s="19" t="s">
        <v>37</v>
      </c>
      <c r="N21" s="19" t="s">
        <v>76</v>
      </c>
      <c r="O21" s="19" t="s">
        <v>53</v>
      </c>
      <c r="P21" s="24" t="s">
        <v>76</v>
      </c>
      <c r="Q21" s="24" t="s">
        <v>73</v>
      </c>
      <c r="R21" s="24" t="s">
        <v>68</v>
      </c>
      <c r="S21" s="24" t="s">
        <v>42</v>
      </c>
      <c r="T21" s="24" t="s">
        <v>76</v>
      </c>
      <c r="U21" s="24" t="s">
        <v>53</v>
      </c>
      <c r="V21" s="24" t="s">
        <v>68</v>
      </c>
      <c r="W21" s="24" t="s">
        <v>49</v>
      </c>
      <c r="X21" s="24" t="s">
        <v>72</v>
      </c>
      <c r="Y21" s="24" t="s">
        <v>23</v>
      </c>
      <c r="Z21" s="24" t="s">
        <v>76</v>
      </c>
      <c r="AA21" s="24" t="s">
        <v>66</v>
      </c>
      <c r="AB21" s="24" t="s">
        <v>53</v>
      </c>
      <c r="AC21" s="24" t="s">
        <v>23</v>
      </c>
      <c r="AD21" s="24" t="s">
        <v>78</v>
      </c>
      <c r="AE21" s="24" t="s">
        <v>71</v>
      </c>
    </row>
    <row r="22" ht="18.5" customHeight="1" spans="1:31">
      <c r="A22" s="20"/>
      <c r="B22" s="21"/>
      <c r="C22" s="21"/>
      <c r="D22" s="21"/>
      <c r="E22" s="21"/>
      <c r="F22" s="21"/>
      <c r="G22" s="21"/>
      <c r="H22" s="21"/>
      <c r="I22" s="21"/>
      <c r="J22" s="25" t="s">
        <v>22</v>
      </c>
      <c r="K22" s="21"/>
      <c r="L22" s="21" t="s">
        <v>21</v>
      </c>
      <c r="M22" s="23" t="s">
        <v>53</v>
      </c>
      <c r="N22" s="21"/>
      <c r="O22" s="21"/>
      <c r="P22" s="25"/>
      <c r="Q22" s="25"/>
      <c r="R22" s="25"/>
      <c r="S22" s="25"/>
      <c r="T22" s="25"/>
      <c r="U22" s="25"/>
      <c r="V22" s="25"/>
      <c r="W22" s="25"/>
      <c r="X22" s="25"/>
      <c r="Y22" s="30" t="s">
        <v>23</v>
      </c>
      <c r="Z22" s="25"/>
      <c r="AA22" s="25"/>
      <c r="AB22" s="25"/>
      <c r="AC22" s="30" t="s">
        <v>23</v>
      </c>
      <c r="AD22" s="25"/>
      <c r="AE22" s="25"/>
    </row>
    <row r="23" ht="18.5" customHeight="1" spans="1:31">
      <c r="A23" s="32" t="s">
        <v>79</v>
      </c>
      <c r="B23" s="19" t="s">
        <v>80</v>
      </c>
      <c r="C23" s="19" t="s">
        <v>80</v>
      </c>
      <c r="D23" s="19" t="s">
        <v>81</v>
      </c>
      <c r="E23" s="19" t="s">
        <v>71</v>
      </c>
      <c r="F23" s="19" t="s">
        <v>73</v>
      </c>
      <c r="G23" s="19" t="s">
        <v>42</v>
      </c>
      <c r="H23" s="19" t="s">
        <v>82</v>
      </c>
      <c r="I23" s="19" t="s">
        <v>71</v>
      </c>
      <c r="J23" s="19" t="s">
        <v>80</v>
      </c>
      <c r="K23" s="19" t="s">
        <v>83</v>
      </c>
      <c r="L23" s="19" t="s">
        <v>73</v>
      </c>
      <c r="M23" s="19" t="s">
        <v>42</v>
      </c>
      <c r="N23" s="19" t="s">
        <v>80</v>
      </c>
      <c r="O23" s="19" t="s">
        <v>82</v>
      </c>
      <c r="P23" s="24" t="s">
        <v>84</v>
      </c>
      <c r="Q23" s="24" t="s">
        <v>66</v>
      </c>
      <c r="R23" s="24" t="s">
        <v>85</v>
      </c>
      <c r="S23" s="24" t="s">
        <v>85</v>
      </c>
      <c r="T23" s="24" t="s">
        <v>80</v>
      </c>
      <c r="U23" s="24" t="s">
        <v>82</v>
      </c>
      <c r="V23" s="24" t="s">
        <v>80</v>
      </c>
      <c r="W23" s="24" t="s">
        <v>72</v>
      </c>
      <c r="X23" s="24" t="s">
        <v>68</v>
      </c>
      <c r="Y23" s="24" t="s">
        <v>49</v>
      </c>
      <c r="Z23" s="24" t="s">
        <v>80</v>
      </c>
      <c r="AA23" s="24" t="s">
        <v>82</v>
      </c>
      <c r="AB23" s="24" t="s">
        <v>70</v>
      </c>
      <c r="AC23" s="24" t="s">
        <v>42</v>
      </c>
      <c r="AD23" s="24" t="s">
        <v>86</v>
      </c>
      <c r="AE23" s="24" t="s">
        <v>68</v>
      </c>
    </row>
    <row r="24" ht="18.5" customHeight="1" spans="1:31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 t="s">
        <v>22</v>
      </c>
      <c r="AC24" s="25"/>
      <c r="AD24" s="25" t="s">
        <v>21</v>
      </c>
      <c r="AE24" s="25"/>
    </row>
    <row r="25" ht="18.5" customHeight="1" spans="1:31">
      <c r="A25" s="32" t="s">
        <v>87</v>
      </c>
      <c r="B25" s="19" t="s">
        <v>88</v>
      </c>
      <c r="C25" s="19" t="s">
        <v>81</v>
      </c>
      <c r="D25" s="24" t="s">
        <v>88</v>
      </c>
      <c r="E25" s="24" t="s">
        <v>42</v>
      </c>
      <c r="F25" s="24" t="s">
        <v>85</v>
      </c>
      <c r="G25" s="24" t="s">
        <v>72</v>
      </c>
      <c r="H25" s="24" t="s">
        <v>88</v>
      </c>
      <c r="I25" s="24" t="s">
        <v>82</v>
      </c>
      <c r="J25" s="24" t="s">
        <v>89</v>
      </c>
      <c r="K25" s="24" t="s">
        <v>42</v>
      </c>
      <c r="L25" s="24" t="s">
        <v>68</v>
      </c>
      <c r="M25" s="24" t="s">
        <v>73</v>
      </c>
      <c r="N25" s="24" t="s">
        <v>88</v>
      </c>
      <c r="O25" s="24" t="s">
        <v>90</v>
      </c>
      <c r="P25" s="24" t="s">
        <v>82</v>
      </c>
      <c r="Q25" s="24" t="s">
        <v>88</v>
      </c>
      <c r="R25" s="24" t="s">
        <v>66</v>
      </c>
      <c r="S25" s="24" t="s">
        <v>69</v>
      </c>
      <c r="T25" s="24" t="s">
        <v>82</v>
      </c>
      <c r="U25" s="24" t="s">
        <v>91</v>
      </c>
      <c r="V25" s="24" t="s">
        <v>88</v>
      </c>
      <c r="W25" s="24" t="s">
        <v>68</v>
      </c>
      <c r="X25" s="24" t="s">
        <v>42</v>
      </c>
      <c r="Y25" s="24" t="s">
        <v>73</v>
      </c>
      <c r="Z25" s="24" t="s">
        <v>88</v>
      </c>
      <c r="AA25" s="24" t="s">
        <v>90</v>
      </c>
      <c r="AB25" s="24" t="s">
        <v>82</v>
      </c>
      <c r="AC25" s="24" t="s">
        <v>49</v>
      </c>
      <c r="AD25" s="24" t="s">
        <v>92</v>
      </c>
      <c r="AE25" s="24" t="s">
        <v>85</v>
      </c>
    </row>
    <row r="26" ht="18.5" customHeight="1" spans="1:31">
      <c r="A26" s="20"/>
      <c r="B26" s="21"/>
      <c r="C26" s="21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 t="s">
        <v>22</v>
      </c>
      <c r="V26" s="25"/>
      <c r="W26" s="25"/>
      <c r="X26" s="25"/>
      <c r="Y26" s="25"/>
      <c r="Z26" s="25"/>
      <c r="AA26" s="25"/>
      <c r="AB26" s="25"/>
      <c r="AC26" s="25"/>
      <c r="AD26" s="25" t="s">
        <v>21</v>
      </c>
      <c r="AE26" s="25"/>
    </row>
    <row r="27" ht="18.5" customHeight="1" spans="1:31">
      <c r="A27" s="32" t="s">
        <v>93</v>
      </c>
      <c r="B27" s="19" t="s">
        <v>94</v>
      </c>
      <c r="C27" s="19" t="s">
        <v>95</v>
      </c>
      <c r="D27" s="24" t="s">
        <v>96</v>
      </c>
      <c r="E27" s="24" t="s">
        <v>96</v>
      </c>
      <c r="F27" s="24" t="s">
        <v>23</v>
      </c>
      <c r="G27" s="24" t="s">
        <v>97</v>
      </c>
      <c r="H27" s="24" t="s">
        <v>98</v>
      </c>
      <c r="I27" s="24" t="s">
        <v>96</v>
      </c>
      <c r="J27" s="24" t="s">
        <v>78</v>
      </c>
      <c r="K27" s="24" t="s">
        <v>68</v>
      </c>
      <c r="L27" s="24" t="s">
        <v>97</v>
      </c>
      <c r="M27" s="24" t="s">
        <v>99</v>
      </c>
      <c r="N27" s="24" t="s">
        <v>94</v>
      </c>
      <c r="O27" s="24" t="s">
        <v>98</v>
      </c>
      <c r="P27" s="24" t="s">
        <v>96</v>
      </c>
      <c r="Q27" s="24" t="s">
        <v>68</v>
      </c>
      <c r="R27" s="24" t="s">
        <v>100</v>
      </c>
      <c r="S27" s="24" t="s">
        <v>23</v>
      </c>
      <c r="T27" s="24" t="s">
        <v>98</v>
      </c>
      <c r="U27" s="24" t="s">
        <v>96</v>
      </c>
      <c r="V27" s="24" t="s">
        <v>96</v>
      </c>
      <c r="W27" s="24" t="s">
        <v>99</v>
      </c>
      <c r="X27" s="24" t="s">
        <v>49</v>
      </c>
      <c r="Y27" s="24" t="s">
        <v>78</v>
      </c>
      <c r="Z27" s="24" t="s">
        <v>96</v>
      </c>
      <c r="AA27" s="24" t="s">
        <v>101</v>
      </c>
      <c r="AB27" s="24" t="s">
        <v>98</v>
      </c>
      <c r="AC27" s="24" t="s">
        <v>72</v>
      </c>
      <c r="AD27" s="24" t="s">
        <v>86</v>
      </c>
      <c r="AE27" s="24" t="s">
        <v>97</v>
      </c>
    </row>
    <row r="28" ht="18.5" customHeight="1" spans="1:31">
      <c r="A28" s="20"/>
      <c r="B28" s="21"/>
      <c r="C28" s="21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 t="s">
        <v>22</v>
      </c>
      <c r="AB28" s="25"/>
      <c r="AC28" s="25"/>
      <c r="AD28" s="25" t="s">
        <v>21</v>
      </c>
      <c r="AE28" s="25"/>
    </row>
    <row r="29" ht="18.5" customHeight="1" spans="1:31">
      <c r="A29" s="32" t="s">
        <v>102</v>
      </c>
      <c r="B29" s="19" t="s">
        <v>103</v>
      </c>
      <c r="C29" s="19" t="s">
        <v>103</v>
      </c>
      <c r="D29" s="24" t="s">
        <v>68</v>
      </c>
      <c r="E29" s="24" t="s">
        <v>12</v>
      </c>
      <c r="F29" s="24" t="s">
        <v>100</v>
      </c>
      <c r="G29" s="24" t="s">
        <v>94</v>
      </c>
      <c r="H29" s="24" t="s">
        <v>16</v>
      </c>
      <c r="I29" s="24" t="s">
        <v>103</v>
      </c>
      <c r="J29" s="24" t="s">
        <v>101</v>
      </c>
      <c r="K29" s="24" t="s">
        <v>99</v>
      </c>
      <c r="L29" s="24" t="s">
        <v>72</v>
      </c>
      <c r="M29" s="24" t="s">
        <v>49</v>
      </c>
      <c r="N29" s="24" t="s">
        <v>103</v>
      </c>
      <c r="O29" s="24" t="s">
        <v>103</v>
      </c>
      <c r="P29" s="24" t="s">
        <v>16</v>
      </c>
      <c r="Q29" s="24" t="s">
        <v>23</v>
      </c>
      <c r="R29" s="24" t="s">
        <v>86</v>
      </c>
      <c r="S29" s="24" t="s">
        <v>97</v>
      </c>
      <c r="T29" s="24" t="s">
        <v>103</v>
      </c>
      <c r="U29" s="24" t="s">
        <v>16</v>
      </c>
      <c r="V29" s="24" t="s">
        <v>94</v>
      </c>
      <c r="W29" s="24" t="s">
        <v>23</v>
      </c>
      <c r="X29" s="24" t="s">
        <v>97</v>
      </c>
      <c r="Y29" s="24" t="s">
        <v>104</v>
      </c>
      <c r="Z29" s="24" t="s">
        <v>103</v>
      </c>
      <c r="AA29" s="24" t="s">
        <v>68</v>
      </c>
      <c r="AB29" s="24" t="s">
        <v>16</v>
      </c>
      <c r="AC29" s="24" t="s">
        <v>97</v>
      </c>
      <c r="AD29" s="24" t="s">
        <v>104</v>
      </c>
      <c r="AE29" s="24" t="s">
        <v>99</v>
      </c>
    </row>
    <row r="30" ht="18.5" customHeight="1" spans="1:31">
      <c r="A30" s="20"/>
      <c r="B30" s="21"/>
      <c r="C30" s="21"/>
      <c r="D30" s="25"/>
      <c r="E30" s="25"/>
      <c r="F30" s="25"/>
      <c r="G30" s="25"/>
      <c r="H30" s="25"/>
      <c r="I30" s="25"/>
      <c r="J30" s="25" t="s">
        <v>22</v>
      </c>
      <c r="K30" s="25"/>
      <c r="L30" s="25"/>
      <c r="M30" s="25"/>
      <c r="N30" s="25"/>
      <c r="O30" s="25"/>
      <c r="P30" s="25"/>
      <c r="Q30" s="25"/>
      <c r="R30" s="25" t="s">
        <v>21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</row>
    <row r="31" ht="18.5" customHeight="1" spans="1:31">
      <c r="A31" s="32" t="s">
        <v>105</v>
      </c>
      <c r="B31" s="19" t="s">
        <v>106</v>
      </c>
      <c r="C31" s="19" t="s">
        <v>106</v>
      </c>
      <c r="D31" s="24" t="s">
        <v>107</v>
      </c>
      <c r="E31" s="24" t="s">
        <v>68</v>
      </c>
      <c r="F31" s="24" t="s">
        <v>97</v>
      </c>
      <c r="G31" s="24" t="s">
        <v>23</v>
      </c>
      <c r="H31" s="24" t="s">
        <v>106</v>
      </c>
      <c r="I31" s="24" t="s">
        <v>108</v>
      </c>
      <c r="J31" s="24" t="s">
        <v>49</v>
      </c>
      <c r="K31" s="24" t="s">
        <v>23</v>
      </c>
      <c r="L31" s="24" t="s">
        <v>84</v>
      </c>
      <c r="M31" s="24" t="s">
        <v>72</v>
      </c>
      <c r="N31" s="24" t="s">
        <v>108</v>
      </c>
      <c r="O31" s="24" t="s">
        <v>106</v>
      </c>
      <c r="P31" s="24" t="s">
        <v>94</v>
      </c>
      <c r="Q31" s="24" t="s">
        <v>97</v>
      </c>
      <c r="R31" s="24" t="s">
        <v>84</v>
      </c>
      <c r="S31" s="24" t="s">
        <v>68</v>
      </c>
      <c r="T31" s="24" t="s">
        <v>106</v>
      </c>
      <c r="U31" s="24" t="s">
        <v>108</v>
      </c>
      <c r="V31" s="24" t="s">
        <v>106</v>
      </c>
      <c r="W31" s="24" t="s">
        <v>94</v>
      </c>
      <c r="X31" s="24" t="s">
        <v>99</v>
      </c>
      <c r="Y31" s="24" t="s">
        <v>97</v>
      </c>
      <c r="Z31" s="24" t="s">
        <v>106</v>
      </c>
      <c r="AA31" s="24" t="s">
        <v>99</v>
      </c>
      <c r="AB31" s="24" t="s">
        <v>108</v>
      </c>
      <c r="AC31" s="24" t="s">
        <v>101</v>
      </c>
      <c r="AD31" s="24" t="s">
        <v>92</v>
      </c>
      <c r="AE31" s="24" t="s">
        <v>100</v>
      </c>
    </row>
    <row r="32" ht="18.5" customHeight="1" spans="1:31">
      <c r="A32" s="20"/>
      <c r="B32" s="21"/>
      <c r="C32" s="21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 t="s">
        <v>22</v>
      </c>
      <c r="AD32" s="25" t="s">
        <v>21</v>
      </c>
      <c r="AE32" s="25"/>
    </row>
    <row r="33" ht="18.5" customHeight="1" spans="1:31">
      <c r="A33" s="32" t="s">
        <v>109</v>
      </c>
      <c r="B33" s="19" t="s">
        <v>110</v>
      </c>
      <c r="C33" s="19" t="s">
        <v>107</v>
      </c>
      <c r="D33" s="24" t="s">
        <v>110</v>
      </c>
      <c r="E33" s="24" t="s">
        <v>23</v>
      </c>
      <c r="F33" s="24" t="s">
        <v>72</v>
      </c>
      <c r="G33" s="24" t="s">
        <v>49</v>
      </c>
      <c r="H33" s="24" t="s">
        <v>108</v>
      </c>
      <c r="I33" s="24" t="s">
        <v>110</v>
      </c>
      <c r="J33" s="24" t="s">
        <v>68</v>
      </c>
      <c r="K33" s="24" t="s">
        <v>110</v>
      </c>
      <c r="L33" s="24" t="s">
        <v>111</v>
      </c>
      <c r="M33" s="24" t="s">
        <v>97</v>
      </c>
      <c r="N33" s="24" t="s">
        <v>110</v>
      </c>
      <c r="O33" s="24" t="s">
        <v>108</v>
      </c>
      <c r="P33" s="24" t="s">
        <v>68</v>
      </c>
      <c r="Q33" s="24" t="s">
        <v>99</v>
      </c>
      <c r="R33" s="24" t="s">
        <v>89</v>
      </c>
      <c r="S33" s="24" t="s">
        <v>100</v>
      </c>
      <c r="T33" s="24" t="s">
        <v>108</v>
      </c>
      <c r="U33" s="24" t="s">
        <v>110</v>
      </c>
      <c r="V33" s="24" t="s">
        <v>112</v>
      </c>
      <c r="W33" s="24" t="s">
        <v>97</v>
      </c>
      <c r="X33" s="24" t="s">
        <v>89</v>
      </c>
      <c r="Y33" s="24" t="s">
        <v>99</v>
      </c>
      <c r="Z33" s="24" t="s">
        <v>110</v>
      </c>
      <c r="AA33" s="24" t="s">
        <v>108</v>
      </c>
      <c r="AB33" s="24" t="s">
        <v>97</v>
      </c>
      <c r="AC33" s="24" t="s">
        <v>112</v>
      </c>
      <c r="AD33" s="24" t="s">
        <v>74</v>
      </c>
      <c r="AE33" s="24" t="s">
        <v>23</v>
      </c>
    </row>
    <row r="34" ht="18.5" customHeight="1" spans="1:31">
      <c r="A34" s="20"/>
      <c r="B34" s="21"/>
      <c r="C34" s="21"/>
      <c r="D34" s="25"/>
      <c r="E34" s="25"/>
      <c r="F34" s="25"/>
      <c r="G34" s="25"/>
      <c r="H34" s="25"/>
      <c r="I34" s="25"/>
      <c r="J34" s="25"/>
      <c r="K34" s="25"/>
      <c r="L34" s="25" t="s">
        <v>22</v>
      </c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 t="s">
        <v>21</v>
      </c>
      <c r="AE34" s="25"/>
    </row>
    <row r="35" ht="18.5" customHeight="1" spans="1:31">
      <c r="A35" s="32" t="s">
        <v>113</v>
      </c>
      <c r="B35" s="19" t="s">
        <v>114</v>
      </c>
      <c r="C35" s="19" t="s">
        <v>114</v>
      </c>
      <c r="D35" s="24" t="s">
        <v>95</v>
      </c>
      <c r="E35" s="24" t="s">
        <v>97</v>
      </c>
      <c r="F35" s="24" t="s">
        <v>99</v>
      </c>
      <c r="G35" s="24" t="s">
        <v>99</v>
      </c>
      <c r="H35" s="24" t="s">
        <v>115</v>
      </c>
      <c r="I35" s="24" t="s">
        <v>98</v>
      </c>
      <c r="J35" s="24" t="s">
        <v>114</v>
      </c>
      <c r="K35" s="24" t="s">
        <v>97</v>
      </c>
      <c r="L35" s="24" t="s">
        <v>23</v>
      </c>
      <c r="M35" s="24" t="s">
        <v>68</v>
      </c>
      <c r="N35" s="24" t="s">
        <v>98</v>
      </c>
      <c r="O35" s="24" t="s">
        <v>114</v>
      </c>
      <c r="P35" s="24" t="s">
        <v>97</v>
      </c>
      <c r="Q35" s="24" t="s">
        <v>114</v>
      </c>
      <c r="R35" s="24" t="s">
        <v>23</v>
      </c>
      <c r="S35" s="24" t="s">
        <v>116</v>
      </c>
      <c r="T35" s="24" t="s">
        <v>114</v>
      </c>
      <c r="U35" s="24" t="s">
        <v>98</v>
      </c>
      <c r="V35" s="24" t="s">
        <v>49</v>
      </c>
      <c r="W35" s="24" t="s">
        <v>117</v>
      </c>
      <c r="X35" s="24" t="s">
        <v>92</v>
      </c>
      <c r="Y35" s="24" t="s">
        <v>72</v>
      </c>
      <c r="Z35" s="24" t="s">
        <v>114</v>
      </c>
      <c r="AA35" s="24" t="s">
        <v>98</v>
      </c>
      <c r="AB35" s="24" t="s">
        <v>115</v>
      </c>
      <c r="AC35" s="24" t="s">
        <v>68</v>
      </c>
      <c r="AD35" s="24" t="s">
        <v>116</v>
      </c>
      <c r="AE35" s="24" t="s">
        <v>66</v>
      </c>
    </row>
    <row r="36" ht="18.5" customHeight="1" spans="1:31">
      <c r="A36" s="20"/>
      <c r="B36" s="21"/>
      <c r="C36" s="21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 t="s">
        <v>22</v>
      </c>
      <c r="X36" s="25" t="s">
        <v>21</v>
      </c>
      <c r="Y36" s="25"/>
      <c r="Z36" s="25"/>
      <c r="AA36" s="25"/>
      <c r="AB36" s="25"/>
      <c r="AC36" s="25"/>
      <c r="AD36" s="25"/>
      <c r="AE36" s="25"/>
    </row>
    <row r="37" ht="18.5" customHeight="1" spans="1:31">
      <c r="A37" s="32" t="s">
        <v>118</v>
      </c>
      <c r="B37" s="19" t="s">
        <v>119</v>
      </c>
      <c r="C37" s="19" t="s">
        <v>120</v>
      </c>
      <c r="D37" s="24" t="s">
        <v>121</v>
      </c>
      <c r="E37" s="24" t="s">
        <v>20</v>
      </c>
      <c r="F37" s="24" t="s">
        <v>17</v>
      </c>
      <c r="G37" s="24" t="s">
        <v>100</v>
      </c>
      <c r="H37" s="24" t="s">
        <v>122</v>
      </c>
      <c r="I37" s="24" t="s">
        <v>119</v>
      </c>
      <c r="J37" s="24" t="s">
        <v>120</v>
      </c>
      <c r="K37" s="24" t="s">
        <v>123</v>
      </c>
      <c r="L37" s="24" t="s">
        <v>124</v>
      </c>
      <c r="M37" s="24" t="s">
        <v>125</v>
      </c>
      <c r="N37" s="24" t="s">
        <v>119</v>
      </c>
      <c r="O37" s="24" t="s">
        <v>120</v>
      </c>
      <c r="P37" s="24" t="s">
        <v>123</v>
      </c>
      <c r="Q37" s="24" t="s">
        <v>49</v>
      </c>
      <c r="R37" s="24" t="s">
        <v>126</v>
      </c>
      <c r="S37" s="24" t="s">
        <v>17</v>
      </c>
      <c r="T37" s="24" t="s">
        <v>119</v>
      </c>
      <c r="U37" s="24" t="s">
        <v>120</v>
      </c>
      <c r="V37" s="24" t="s">
        <v>122</v>
      </c>
      <c r="W37" s="24" t="s">
        <v>20</v>
      </c>
      <c r="X37" s="24" t="s">
        <v>127</v>
      </c>
      <c r="Y37" s="24" t="s">
        <v>100</v>
      </c>
      <c r="Z37" s="24" t="s">
        <v>120</v>
      </c>
      <c r="AA37" s="24" t="s">
        <v>119</v>
      </c>
      <c r="AB37" s="24" t="s">
        <v>72</v>
      </c>
      <c r="AC37" s="24" t="s">
        <v>100</v>
      </c>
      <c r="AD37" s="24" t="s">
        <v>128</v>
      </c>
      <c r="AE37" s="24" t="s">
        <v>122</v>
      </c>
    </row>
    <row r="38" ht="18.5" customHeight="1" spans="1:31">
      <c r="A38" s="20"/>
      <c r="B38" s="21"/>
      <c r="C38" s="21"/>
      <c r="D38" s="25" t="s">
        <v>22</v>
      </c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 t="s">
        <v>21</v>
      </c>
      <c r="AE38" s="25"/>
    </row>
    <row r="39" ht="18.5" customHeight="1" spans="1:31">
      <c r="A39" s="32" t="s">
        <v>129</v>
      </c>
      <c r="B39" s="19" t="s">
        <v>130</v>
      </c>
      <c r="C39" s="19" t="s">
        <v>131</v>
      </c>
      <c r="D39" s="24" t="s">
        <v>100</v>
      </c>
      <c r="E39" s="24" t="s">
        <v>126</v>
      </c>
      <c r="F39" s="24" t="s">
        <v>121</v>
      </c>
      <c r="G39" s="24" t="s">
        <v>17</v>
      </c>
      <c r="H39" s="24" t="s">
        <v>130</v>
      </c>
      <c r="I39" s="24" t="s">
        <v>122</v>
      </c>
      <c r="J39" s="24" t="s">
        <v>131</v>
      </c>
      <c r="K39" s="24" t="s">
        <v>100</v>
      </c>
      <c r="L39" s="24" t="s">
        <v>132</v>
      </c>
      <c r="M39" s="24" t="s">
        <v>20</v>
      </c>
      <c r="N39" s="24" t="s">
        <v>131</v>
      </c>
      <c r="O39" s="24" t="s">
        <v>122</v>
      </c>
      <c r="P39" s="24" t="s">
        <v>130</v>
      </c>
      <c r="Q39" s="24" t="s">
        <v>72</v>
      </c>
      <c r="R39" s="24" t="s">
        <v>123</v>
      </c>
      <c r="S39" s="24" t="s">
        <v>49</v>
      </c>
      <c r="T39" s="24" t="s">
        <v>131</v>
      </c>
      <c r="U39" s="24" t="s">
        <v>130</v>
      </c>
      <c r="V39" s="24" t="s">
        <v>17</v>
      </c>
      <c r="W39" s="24" t="s">
        <v>100</v>
      </c>
      <c r="X39" s="24" t="s">
        <v>20</v>
      </c>
      <c r="Y39" s="24" t="s">
        <v>133</v>
      </c>
      <c r="Z39" s="24" t="s">
        <v>130</v>
      </c>
      <c r="AA39" s="24" t="s">
        <v>131</v>
      </c>
      <c r="AB39" s="24" t="s">
        <v>123</v>
      </c>
      <c r="AC39" s="24" t="s">
        <v>122</v>
      </c>
      <c r="AD39" s="24" t="s">
        <v>128</v>
      </c>
      <c r="AE39" s="24" t="s">
        <v>125</v>
      </c>
    </row>
    <row r="40" ht="18.5" customHeight="1" spans="1:31">
      <c r="A40" s="20"/>
      <c r="B40" s="21"/>
      <c r="C40" s="21"/>
      <c r="D40" s="25"/>
      <c r="E40" s="25"/>
      <c r="F40" s="25" t="s">
        <v>22</v>
      </c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 t="s">
        <v>21</v>
      </c>
      <c r="AE40" s="25"/>
    </row>
    <row r="41" ht="18.5" customHeight="1" spans="1:31">
      <c r="A41" s="32" t="s">
        <v>134</v>
      </c>
      <c r="B41" s="19" t="s">
        <v>135</v>
      </c>
      <c r="C41" s="19" t="s">
        <v>136</v>
      </c>
      <c r="D41" s="24" t="s">
        <v>123</v>
      </c>
      <c r="E41" s="24" t="s">
        <v>122</v>
      </c>
      <c r="F41" s="24" t="s">
        <v>127</v>
      </c>
      <c r="G41" s="24" t="s">
        <v>66</v>
      </c>
      <c r="H41" s="24" t="s">
        <v>136</v>
      </c>
      <c r="I41" s="24" t="s">
        <v>135</v>
      </c>
      <c r="J41" s="24" t="s">
        <v>17</v>
      </c>
      <c r="K41" s="24" t="s">
        <v>72</v>
      </c>
      <c r="L41" s="24" t="s">
        <v>122</v>
      </c>
      <c r="M41" s="24" t="s">
        <v>66</v>
      </c>
      <c r="N41" s="24" t="s">
        <v>136</v>
      </c>
      <c r="O41" s="24" t="s">
        <v>135</v>
      </c>
      <c r="P41" s="24" t="s">
        <v>122</v>
      </c>
      <c r="Q41" s="24" t="s">
        <v>17</v>
      </c>
      <c r="R41" s="24" t="s">
        <v>128</v>
      </c>
      <c r="S41" s="24" t="s">
        <v>125</v>
      </c>
      <c r="T41" s="24" t="s">
        <v>121</v>
      </c>
      <c r="U41" s="19" t="s">
        <v>135</v>
      </c>
      <c r="V41" s="19" t="s">
        <v>136</v>
      </c>
      <c r="W41" s="19" t="s">
        <v>66</v>
      </c>
      <c r="X41" s="19" t="s">
        <v>137</v>
      </c>
      <c r="Y41" s="19" t="s">
        <v>20</v>
      </c>
      <c r="Z41" s="19" t="s">
        <v>136</v>
      </c>
      <c r="AA41" s="19" t="s">
        <v>135</v>
      </c>
      <c r="AB41" s="19" t="s">
        <v>49</v>
      </c>
      <c r="AC41" s="19" t="s">
        <v>123</v>
      </c>
      <c r="AD41" s="19" t="s">
        <v>137</v>
      </c>
      <c r="AE41" s="19" t="s">
        <v>20</v>
      </c>
    </row>
    <row r="42" ht="18.5" customHeight="1" spans="1:31">
      <c r="A42" s="20"/>
      <c r="B42" s="21"/>
      <c r="C42" s="21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 t="s">
        <v>21</v>
      </c>
      <c r="S42" s="25"/>
      <c r="T42" s="25" t="s">
        <v>22</v>
      </c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</row>
    <row r="43" ht="18.5" customHeight="1" spans="1:31">
      <c r="A43" s="32" t="s">
        <v>138</v>
      </c>
      <c r="B43" s="19" t="s">
        <v>131</v>
      </c>
      <c r="C43" s="24" t="s">
        <v>91</v>
      </c>
      <c r="D43" s="24" t="s">
        <v>139</v>
      </c>
      <c r="E43" s="24" t="s">
        <v>49</v>
      </c>
      <c r="F43" s="24" t="s">
        <v>140</v>
      </c>
      <c r="G43" s="24" t="s">
        <v>20</v>
      </c>
      <c r="H43" s="24" t="s">
        <v>131</v>
      </c>
      <c r="I43" s="24" t="s">
        <v>139</v>
      </c>
      <c r="J43" s="24" t="s">
        <v>72</v>
      </c>
      <c r="K43" s="24" t="s">
        <v>90</v>
      </c>
      <c r="L43" s="24" t="s">
        <v>66</v>
      </c>
      <c r="M43" s="24" t="s">
        <v>132</v>
      </c>
      <c r="N43" s="24" t="s">
        <v>139</v>
      </c>
      <c r="O43" s="24" t="s">
        <v>131</v>
      </c>
      <c r="P43" s="24" t="s">
        <v>20</v>
      </c>
      <c r="Q43" s="24" t="s">
        <v>90</v>
      </c>
      <c r="R43" s="24" t="s">
        <v>125</v>
      </c>
      <c r="S43" s="24" t="s">
        <v>123</v>
      </c>
      <c r="T43" s="24" t="s">
        <v>139</v>
      </c>
      <c r="U43" s="19" t="s">
        <v>131</v>
      </c>
      <c r="V43" s="19" t="s">
        <v>123</v>
      </c>
      <c r="W43" s="19" t="s">
        <v>90</v>
      </c>
      <c r="X43" s="19" t="s">
        <v>66</v>
      </c>
      <c r="Y43" s="19" t="s">
        <v>17</v>
      </c>
      <c r="Z43" s="19" t="s">
        <v>139</v>
      </c>
      <c r="AA43" s="19" t="s">
        <v>17</v>
      </c>
      <c r="AB43" s="19" t="s">
        <v>131</v>
      </c>
      <c r="AC43" s="19" t="s">
        <v>66</v>
      </c>
      <c r="AD43" s="19" t="s">
        <v>141</v>
      </c>
      <c r="AE43" s="19" t="s">
        <v>132</v>
      </c>
    </row>
    <row r="44" ht="18.5" customHeight="1" spans="1:31">
      <c r="A44" s="20"/>
      <c r="B44" s="21"/>
      <c r="C44" s="25" t="s">
        <v>22</v>
      </c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1"/>
      <c r="V44" s="21"/>
      <c r="W44" s="21"/>
      <c r="X44" s="21"/>
      <c r="Y44" s="21"/>
      <c r="Z44" s="21"/>
      <c r="AA44" s="21"/>
      <c r="AB44" s="21"/>
      <c r="AC44" s="21"/>
      <c r="AD44" s="21" t="s">
        <v>21</v>
      </c>
      <c r="AE44" s="21"/>
    </row>
    <row r="45" ht="18.5" customHeight="1" spans="1:31">
      <c r="A45" s="32" t="s">
        <v>142</v>
      </c>
      <c r="B45" s="19" t="s">
        <v>143</v>
      </c>
      <c r="C45" s="19" t="s">
        <v>144</v>
      </c>
      <c r="D45" s="24" t="s">
        <v>145</v>
      </c>
      <c r="E45" s="24" t="s">
        <v>72</v>
      </c>
      <c r="F45" s="24" t="s">
        <v>146</v>
      </c>
      <c r="G45" s="24" t="s">
        <v>123</v>
      </c>
      <c r="H45" s="24" t="s">
        <v>147</v>
      </c>
      <c r="I45" s="24" t="s">
        <v>143</v>
      </c>
      <c r="J45" s="24" t="s">
        <v>145</v>
      </c>
      <c r="K45" s="24" t="s">
        <v>85</v>
      </c>
      <c r="L45" s="24" t="s">
        <v>148</v>
      </c>
      <c r="M45" s="24" t="s">
        <v>149</v>
      </c>
      <c r="N45" s="24" t="s">
        <v>145</v>
      </c>
      <c r="O45" s="24" t="s">
        <v>143</v>
      </c>
      <c r="P45" s="24" t="s">
        <v>144</v>
      </c>
      <c r="Q45" s="24" t="s">
        <v>149</v>
      </c>
      <c r="R45" s="24" t="s">
        <v>148</v>
      </c>
      <c r="S45" s="24" t="s">
        <v>73</v>
      </c>
      <c r="T45" s="24" t="s">
        <v>145</v>
      </c>
      <c r="U45" s="19" t="s">
        <v>143</v>
      </c>
      <c r="V45" s="19" t="s">
        <v>73</v>
      </c>
      <c r="W45" s="19" t="s">
        <v>85</v>
      </c>
      <c r="X45" s="19" t="s">
        <v>123</v>
      </c>
      <c r="Y45" s="19" t="s">
        <v>146</v>
      </c>
      <c r="Z45" s="19" t="s">
        <v>143</v>
      </c>
      <c r="AA45" s="19" t="s">
        <v>145</v>
      </c>
      <c r="AB45" s="19" t="s">
        <v>144</v>
      </c>
      <c r="AC45" s="19" t="s">
        <v>149</v>
      </c>
      <c r="AD45" s="19" t="s">
        <v>150</v>
      </c>
      <c r="AE45" s="19" t="s">
        <v>151</v>
      </c>
    </row>
    <row r="46" ht="18" customHeight="1" spans="1:31">
      <c r="A46" s="20"/>
      <c r="B46" s="21"/>
      <c r="C46" s="21"/>
      <c r="D46" s="25"/>
      <c r="E46" s="25"/>
      <c r="F46" s="25"/>
      <c r="G46" s="25"/>
      <c r="H46" s="25" t="s">
        <v>22</v>
      </c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1"/>
      <c r="V46" s="21"/>
      <c r="W46" s="21"/>
      <c r="X46" s="21"/>
      <c r="Y46" s="21"/>
      <c r="Z46" s="21"/>
      <c r="AA46" s="21"/>
      <c r="AB46" s="21"/>
      <c r="AC46" s="21"/>
      <c r="AD46" s="21" t="s">
        <v>21</v>
      </c>
      <c r="AE46" s="21"/>
    </row>
    <row r="47" ht="18.5" customHeight="1" spans="1:31">
      <c r="A47" s="32" t="s">
        <v>152</v>
      </c>
      <c r="B47" s="19" t="s">
        <v>144</v>
      </c>
      <c r="C47" s="19" t="s">
        <v>153</v>
      </c>
      <c r="D47" s="19" t="s">
        <v>72</v>
      </c>
      <c r="E47" s="19" t="s">
        <v>154</v>
      </c>
      <c r="F47" s="19" t="s">
        <v>155</v>
      </c>
      <c r="G47" s="19" t="s">
        <v>149</v>
      </c>
      <c r="H47" s="19" t="s">
        <v>153</v>
      </c>
      <c r="I47" s="24" t="s">
        <v>147</v>
      </c>
      <c r="J47" s="19" t="s">
        <v>154</v>
      </c>
      <c r="K47" s="19" t="s">
        <v>149</v>
      </c>
      <c r="L47" s="19" t="s">
        <v>137</v>
      </c>
      <c r="M47" s="19" t="s">
        <v>123</v>
      </c>
      <c r="N47" s="19" t="s">
        <v>154</v>
      </c>
      <c r="O47" s="19" t="s">
        <v>144</v>
      </c>
      <c r="P47" s="19" t="s">
        <v>153</v>
      </c>
      <c r="Q47" s="19" t="s">
        <v>85</v>
      </c>
      <c r="R47" s="19" t="s">
        <v>156</v>
      </c>
      <c r="S47" s="19" t="s">
        <v>157</v>
      </c>
      <c r="T47" s="19" t="s">
        <v>154</v>
      </c>
      <c r="U47" s="19" t="s">
        <v>153</v>
      </c>
      <c r="V47" s="19" t="s">
        <v>149</v>
      </c>
      <c r="W47" s="19" t="s">
        <v>123</v>
      </c>
      <c r="X47" s="19" t="s">
        <v>73</v>
      </c>
      <c r="Y47" s="19" t="s">
        <v>85</v>
      </c>
      <c r="Z47" s="19" t="s">
        <v>153</v>
      </c>
      <c r="AA47" s="19" t="s">
        <v>144</v>
      </c>
      <c r="AB47" s="19" t="s">
        <v>154</v>
      </c>
      <c r="AC47" s="19" t="s">
        <v>157</v>
      </c>
      <c r="AD47" s="19" t="s">
        <v>150</v>
      </c>
      <c r="AE47" s="19" t="s">
        <v>73</v>
      </c>
    </row>
    <row r="48" ht="18.5" customHeight="1" spans="1:31">
      <c r="A48" s="20"/>
      <c r="B48" s="21"/>
      <c r="C48" s="21"/>
      <c r="D48" s="21"/>
      <c r="E48" s="21"/>
      <c r="F48" s="21"/>
      <c r="G48" s="21"/>
      <c r="H48" s="21"/>
      <c r="I48" s="25" t="s">
        <v>22</v>
      </c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 t="s">
        <v>21</v>
      </c>
      <c r="AE48" s="21"/>
    </row>
    <row r="49" ht="18.5" customHeight="1" spans="1:31">
      <c r="A49" s="32" t="s">
        <v>158</v>
      </c>
      <c r="B49" s="19" t="s">
        <v>159</v>
      </c>
      <c r="C49" s="19" t="s">
        <v>160</v>
      </c>
      <c r="D49" s="19" t="s">
        <v>149</v>
      </c>
      <c r="E49" s="19" t="s">
        <v>73</v>
      </c>
      <c r="F49" s="19" t="s">
        <v>161</v>
      </c>
      <c r="G49" s="19" t="s">
        <v>85</v>
      </c>
      <c r="H49" s="19" t="s">
        <v>160</v>
      </c>
      <c r="I49" s="19" t="s">
        <v>159</v>
      </c>
      <c r="J49" s="19" t="s">
        <v>123</v>
      </c>
      <c r="K49" s="19" t="s">
        <v>115</v>
      </c>
      <c r="L49" s="19" t="s">
        <v>149</v>
      </c>
      <c r="M49" s="19" t="s">
        <v>162</v>
      </c>
      <c r="N49" s="19" t="s">
        <v>160</v>
      </c>
      <c r="O49" s="19" t="s">
        <v>159</v>
      </c>
      <c r="P49" s="19" t="s">
        <v>72</v>
      </c>
      <c r="Q49" s="19" t="s">
        <v>115</v>
      </c>
      <c r="R49" s="19" t="s">
        <v>162</v>
      </c>
      <c r="S49" s="19" t="s">
        <v>163</v>
      </c>
      <c r="T49" s="19" t="s">
        <v>160</v>
      </c>
      <c r="U49" s="24" t="s">
        <v>117</v>
      </c>
      <c r="V49" s="19" t="s">
        <v>159</v>
      </c>
      <c r="W49" s="19" t="s">
        <v>73</v>
      </c>
      <c r="X49" s="19" t="s">
        <v>149</v>
      </c>
      <c r="Y49" s="19" t="s">
        <v>123</v>
      </c>
      <c r="Z49" s="19" t="s">
        <v>159</v>
      </c>
      <c r="AA49" s="19" t="s">
        <v>115</v>
      </c>
      <c r="AB49" s="19" t="s">
        <v>160</v>
      </c>
      <c r="AC49" s="19" t="s">
        <v>85</v>
      </c>
      <c r="AD49" s="19" t="s">
        <v>141</v>
      </c>
      <c r="AE49" s="19" t="s">
        <v>163</v>
      </c>
    </row>
    <row r="50" ht="18.5" customHeight="1" spans="1:31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5" t="s">
        <v>22</v>
      </c>
      <c r="V50" s="21"/>
      <c r="W50" s="21"/>
      <c r="X50" s="21"/>
      <c r="Y50" s="21"/>
      <c r="Z50" s="21"/>
      <c r="AA50" s="21"/>
      <c r="AB50" s="21"/>
      <c r="AC50" s="21"/>
      <c r="AD50" s="21" t="s">
        <v>21</v>
      </c>
      <c r="AE50" s="21"/>
    </row>
    <row r="51" ht="18.5" customHeight="1" spans="1:31">
      <c r="A51" s="32" t="s">
        <v>164</v>
      </c>
      <c r="B51" s="19" t="s">
        <v>165</v>
      </c>
      <c r="C51" s="19" t="s">
        <v>166</v>
      </c>
      <c r="D51" s="19" t="s">
        <v>167</v>
      </c>
      <c r="E51" s="19" t="s">
        <v>123</v>
      </c>
      <c r="F51" s="19" t="s">
        <v>149</v>
      </c>
      <c r="G51" s="19" t="s">
        <v>161</v>
      </c>
      <c r="H51" s="19" t="s">
        <v>167</v>
      </c>
      <c r="I51" s="19" t="s">
        <v>166</v>
      </c>
      <c r="J51" s="19" t="s">
        <v>149</v>
      </c>
      <c r="K51" s="19" t="s">
        <v>168</v>
      </c>
      <c r="L51" s="19" t="s">
        <v>85</v>
      </c>
      <c r="M51" s="19" t="s">
        <v>73</v>
      </c>
      <c r="N51" s="19" t="s">
        <v>167</v>
      </c>
      <c r="O51" s="19" t="s">
        <v>165</v>
      </c>
      <c r="P51" s="19" t="s">
        <v>85</v>
      </c>
      <c r="Q51" s="19" t="s">
        <v>166</v>
      </c>
      <c r="R51" s="19" t="s">
        <v>169</v>
      </c>
      <c r="S51" s="19" t="s">
        <v>73</v>
      </c>
      <c r="T51" s="19" t="s">
        <v>166</v>
      </c>
      <c r="U51" s="19" t="s">
        <v>167</v>
      </c>
      <c r="V51" s="19" t="s">
        <v>72</v>
      </c>
      <c r="W51" s="24" t="s">
        <v>170</v>
      </c>
      <c r="X51" s="19" t="s">
        <v>168</v>
      </c>
      <c r="Y51" s="19" t="s">
        <v>149</v>
      </c>
      <c r="Z51" s="19" t="s">
        <v>167</v>
      </c>
      <c r="AA51" s="19" t="s">
        <v>166</v>
      </c>
      <c r="AB51" s="19" t="s">
        <v>165</v>
      </c>
      <c r="AC51" s="19" t="s">
        <v>169</v>
      </c>
      <c r="AD51" s="19" t="s">
        <v>171</v>
      </c>
      <c r="AE51" s="19" t="s">
        <v>123</v>
      </c>
    </row>
    <row r="52" ht="18.5" customHeight="1" spans="1:31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5" t="s">
        <v>22</v>
      </c>
      <c r="X52" s="21"/>
      <c r="Y52" s="21"/>
      <c r="Z52" s="21"/>
      <c r="AA52" s="21"/>
      <c r="AB52" s="21"/>
      <c r="AC52" s="21"/>
      <c r="AD52" s="21" t="s">
        <v>21</v>
      </c>
      <c r="AE52" s="21"/>
    </row>
    <row r="53" ht="18.5" customHeight="1" spans="1:31">
      <c r="A53" s="32" t="s">
        <v>172</v>
      </c>
      <c r="B53" s="19" t="s">
        <v>173</v>
      </c>
      <c r="C53" s="19" t="s">
        <v>174</v>
      </c>
      <c r="D53" s="19" t="s">
        <v>165</v>
      </c>
      <c r="E53" s="19" t="s">
        <v>85</v>
      </c>
      <c r="F53" s="19" t="s">
        <v>123</v>
      </c>
      <c r="G53" s="19" t="s">
        <v>175</v>
      </c>
      <c r="H53" s="19" t="s">
        <v>173</v>
      </c>
      <c r="I53" s="19" t="s">
        <v>174</v>
      </c>
      <c r="J53" s="19" t="s">
        <v>85</v>
      </c>
      <c r="K53" s="19" t="s">
        <v>165</v>
      </c>
      <c r="L53" s="19" t="s">
        <v>123</v>
      </c>
      <c r="M53" s="19" t="s">
        <v>175</v>
      </c>
      <c r="N53" s="19" t="s">
        <v>173</v>
      </c>
      <c r="O53" s="19" t="s">
        <v>174</v>
      </c>
      <c r="P53" s="19" t="s">
        <v>149</v>
      </c>
      <c r="Q53" s="24" t="s">
        <v>170</v>
      </c>
      <c r="R53" s="19" t="s">
        <v>73</v>
      </c>
      <c r="S53" s="19" t="s">
        <v>148</v>
      </c>
      <c r="T53" s="19" t="s">
        <v>173</v>
      </c>
      <c r="U53" s="19" t="s">
        <v>174</v>
      </c>
      <c r="V53" s="19" t="s">
        <v>176</v>
      </c>
      <c r="W53" s="19" t="s">
        <v>149</v>
      </c>
      <c r="X53" s="19" t="s">
        <v>177</v>
      </c>
      <c r="Y53" s="19" t="s">
        <v>73</v>
      </c>
      <c r="Z53" s="19" t="s">
        <v>174</v>
      </c>
      <c r="AA53" s="19" t="s">
        <v>173</v>
      </c>
      <c r="AB53" s="19" t="s">
        <v>149</v>
      </c>
      <c r="AC53" s="19" t="s">
        <v>165</v>
      </c>
      <c r="AD53" s="19" t="s">
        <v>171</v>
      </c>
      <c r="AE53" s="19" t="s">
        <v>72</v>
      </c>
    </row>
    <row r="54" ht="18.5" customHeight="1" spans="1:31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5" t="s">
        <v>22</v>
      </c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 t="s">
        <v>21</v>
      </c>
      <c r="AE54" s="21"/>
    </row>
  </sheetData>
  <mergeCells count="790">
    <mergeCell ref="A1:AE1"/>
    <mergeCell ref="B2:G2"/>
    <mergeCell ref="H2:M2"/>
    <mergeCell ref="N2:S2"/>
    <mergeCell ref="T2:Y2"/>
    <mergeCell ref="Z2:AE2"/>
    <mergeCell ref="B3:E3"/>
    <mergeCell ref="F3:G3"/>
    <mergeCell ref="H3:K3"/>
    <mergeCell ref="L3:M3"/>
    <mergeCell ref="N3:Q3"/>
    <mergeCell ref="R3:S3"/>
    <mergeCell ref="T3:W3"/>
    <mergeCell ref="X3:Y3"/>
    <mergeCell ref="Z3:AC3"/>
    <mergeCell ref="AD3:AE3"/>
    <mergeCell ref="A2:A3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G5:G6"/>
    <mergeCell ref="G7:G8"/>
    <mergeCell ref="G9:G10"/>
    <mergeCell ref="G11:G12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M5:M6"/>
    <mergeCell ref="M7:M8"/>
    <mergeCell ref="M9:M10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M37:M38"/>
    <mergeCell ref="M39:M40"/>
    <mergeCell ref="M41:M42"/>
    <mergeCell ref="M43:M44"/>
    <mergeCell ref="M45:M46"/>
    <mergeCell ref="M47:M48"/>
    <mergeCell ref="M49:M50"/>
    <mergeCell ref="M51:M52"/>
    <mergeCell ref="M53:M54"/>
    <mergeCell ref="N5:N6"/>
    <mergeCell ref="N7:N8"/>
    <mergeCell ref="N9:N10"/>
    <mergeCell ref="N11:N12"/>
    <mergeCell ref="N13:N14"/>
    <mergeCell ref="N15:N16"/>
    <mergeCell ref="N17:N18"/>
    <mergeCell ref="N19:N20"/>
    <mergeCell ref="N21:N22"/>
    <mergeCell ref="N23:N24"/>
    <mergeCell ref="N25:N26"/>
    <mergeCell ref="N27:N28"/>
    <mergeCell ref="N29:N30"/>
    <mergeCell ref="N31:N32"/>
    <mergeCell ref="N33:N34"/>
    <mergeCell ref="N35:N36"/>
    <mergeCell ref="N37:N38"/>
    <mergeCell ref="N39:N40"/>
    <mergeCell ref="N41:N42"/>
    <mergeCell ref="N43:N44"/>
    <mergeCell ref="N45:N46"/>
    <mergeCell ref="N47:N48"/>
    <mergeCell ref="N49:N50"/>
    <mergeCell ref="N51:N52"/>
    <mergeCell ref="N53:N54"/>
    <mergeCell ref="O5:O6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O27:O28"/>
    <mergeCell ref="O29:O30"/>
    <mergeCell ref="O31:O32"/>
    <mergeCell ref="O33:O34"/>
    <mergeCell ref="O35:O36"/>
    <mergeCell ref="O37:O38"/>
    <mergeCell ref="O39:O40"/>
    <mergeCell ref="O41:O42"/>
    <mergeCell ref="O43:O44"/>
    <mergeCell ref="O45:O46"/>
    <mergeCell ref="O47:O48"/>
    <mergeCell ref="O49:O50"/>
    <mergeCell ref="O51:O52"/>
    <mergeCell ref="O53:O54"/>
    <mergeCell ref="P5:P6"/>
    <mergeCell ref="P7:P8"/>
    <mergeCell ref="P9:P10"/>
    <mergeCell ref="P11:P12"/>
    <mergeCell ref="P13:P14"/>
    <mergeCell ref="P15:P16"/>
    <mergeCell ref="P17:P18"/>
    <mergeCell ref="P19:P20"/>
    <mergeCell ref="P21:P22"/>
    <mergeCell ref="P23:P24"/>
    <mergeCell ref="P25:P26"/>
    <mergeCell ref="P27:P28"/>
    <mergeCell ref="P29:P30"/>
    <mergeCell ref="P31:P32"/>
    <mergeCell ref="P33:P34"/>
    <mergeCell ref="P35:P36"/>
    <mergeCell ref="P37:P38"/>
    <mergeCell ref="P39:P40"/>
    <mergeCell ref="P41:P42"/>
    <mergeCell ref="P43:P44"/>
    <mergeCell ref="P45:P46"/>
    <mergeCell ref="P47:P48"/>
    <mergeCell ref="P49:P50"/>
    <mergeCell ref="P51:P52"/>
    <mergeCell ref="P53:P54"/>
    <mergeCell ref="Q5:Q6"/>
    <mergeCell ref="Q7:Q8"/>
    <mergeCell ref="Q9:Q10"/>
    <mergeCell ref="Q11:Q12"/>
    <mergeCell ref="Q13:Q14"/>
    <mergeCell ref="Q15:Q16"/>
    <mergeCell ref="Q17:Q18"/>
    <mergeCell ref="Q19:Q20"/>
    <mergeCell ref="Q21:Q22"/>
    <mergeCell ref="Q23:Q24"/>
    <mergeCell ref="Q25:Q26"/>
    <mergeCell ref="Q27:Q28"/>
    <mergeCell ref="Q29:Q30"/>
    <mergeCell ref="Q31:Q32"/>
    <mergeCell ref="Q33:Q34"/>
    <mergeCell ref="Q35:Q36"/>
    <mergeCell ref="Q37:Q38"/>
    <mergeCell ref="Q39:Q40"/>
    <mergeCell ref="Q41:Q42"/>
    <mergeCell ref="Q43:Q44"/>
    <mergeCell ref="Q45:Q46"/>
    <mergeCell ref="Q47:Q48"/>
    <mergeCell ref="Q49:Q50"/>
    <mergeCell ref="Q51:Q52"/>
    <mergeCell ref="Q53:Q54"/>
    <mergeCell ref="R5:R6"/>
    <mergeCell ref="R7:R8"/>
    <mergeCell ref="R9:R10"/>
    <mergeCell ref="R11:R12"/>
    <mergeCell ref="R13:R14"/>
    <mergeCell ref="R15:R16"/>
    <mergeCell ref="R17:R18"/>
    <mergeCell ref="R19:R20"/>
    <mergeCell ref="R21:R22"/>
    <mergeCell ref="R23:R24"/>
    <mergeCell ref="R25:R26"/>
    <mergeCell ref="R27:R28"/>
    <mergeCell ref="R29:R30"/>
    <mergeCell ref="R31:R32"/>
    <mergeCell ref="R33:R34"/>
    <mergeCell ref="R35:R36"/>
    <mergeCell ref="R37:R38"/>
    <mergeCell ref="R39:R40"/>
    <mergeCell ref="R41:R42"/>
    <mergeCell ref="R43:R44"/>
    <mergeCell ref="R45:R46"/>
    <mergeCell ref="R47:R48"/>
    <mergeCell ref="R49:R50"/>
    <mergeCell ref="R51:R52"/>
    <mergeCell ref="R53:R54"/>
    <mergeCell ref="S5:S6"/>
    <mergeCell ref="S7:S8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W5:W6"/>
    <mergeCell ref="W7:W8"/>
    <mergeCell ref="W9:W10"/>
    <mergeCell ref="W11:W12"/>
    <mergeCell ref="W13:W14"/>
    <mergeCell ref="W15:W16"/>
    <mergeCell ref="W17:W18"/>
    <mergeCell ref="W19:W20"/>
    <mergeCell ref="W21:W22"/>
    <mergeCell ref="W23:W24"/>
    <mergeCell ref="W25:W26"/>
    <mergeCell ref="W27:W28"/>
    <mergeCell ref="W29:W30"/>
    <mergeCell ref="W31:W32"/>
    <mergeCell ref="W33:W34"/>
    <mergeCell ref="W35:W36"/>
    <mergeCell ref="W37:W38"/>
    <mergeCell ref="W39:W40"/>
    <mergeCell ref="W41:W42"/>
    <mergeCell ref="W43:W44"/>
    <mergeCell ref="W45:W46"/>
    <mergeCell ref="W47:W48"/>
    <mergeCell ref="W49:W50"/>
    <mergeCell ref="W51:W52"/>
    <mergeCell ref="W53:W5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B5:AB6"/>
    <mergeCell ref="AB7:AB8"/>
    <mergeCell ref="AB9:AB10"/>
    <mergeCell ref="AB11:AB12"/>
    <mergeCell ref="AB13:AB14"/>
    <mergeCell ref="AB15:AB16"/>
    <mergeCell ref="AB17:AB18"/>
    <mergeCell ref="AB19:AB20"/>
    <mergeCell ref="AB21:AB22"/>
    <mergeCell ref="AB23:AB24"/>
    <mergeCell ref="AB25:AB26"/>
    <mergeCell ref="AB27:AB28"/>
    <mergeCell ref="AB29:AB30"/>
    <mergeCell ref="AB31:AB32"/>
    <mergeCell ref="AB33:AB34"/>
    <mergeCell ref="AB35:AB36"/>
    <mergeCell ref="AB37:AB38"/>
    <mergeCell ref="AB39:AB40"/>
    <mergeCell ref="AB41:AB42"/>
    <mergeCell ref="AB43:AB44"/>
    <mergeCell ref="AB45:AB46"/>
    <mergeCell ref="AB47:AB48"/>
    <mergeCell ref="AB49:AB50"/>
    <mergeCell ref="AB51:AB52"/>
    <mergeCell ref="AB53:AB54"/>
    <mergeCell ref="AC5:AC6"/>
    <mergeCell ref="AC7:AC8"/>
    <mergeCell ref="AC9:AC10"/>
    <mergeCell ref="AC11:AC12"/>
    <mergeCell ref="AC13:AC14"/>
    <mergeCell ref="AC15:AC16"/>
    <mergeCell ref="AC17:AC18"/>
    <mergeCell ref="AC19:AC20"/>
    <mergeCell ref="AC21:AC22"/>
    <mergeCell ref="AC23:AC24"/>
    <mergeCell ref="AC25:AC26"/>
    <mergeCell ref="AC27:AC28"/>
    <mergeCell ref="AC29:AC30"/>
    <mergeCell ref="AC31:AC32"/>
    <mergeCell ref="AC33:AC34"/>
    <mergeCell ref="AC35:AC36"/>
    <mergeCell ref="AC37:AC38"/>
    <mergeCell ref="AC39:AC40"/>
    <mergeCell ref="AC41:AC42"/>
    <mergeCell ref="AC43:AC44"/>
    <mergeCell ref="AC45:AC46"/>
    <mergeCell ref="AC47:AC48"/>
    <mergeCell ref="AC49:AC50"/>
    <mergeCell ref="AC51:AC52"/>
    <mergeCell ref="AC53:AC54"/>
    <mergeCell ref="AD5:AD6"/>
    <mergeCell ref="AD7:AD8"/>
    <mergeCell ref="AD9:AD10"/>
    <mergeCell ref="AD11:AD12"/>
    <mergeCell ref="AD13:AD14"/>
    <mergeCell ref="AD15:AD16"/>
    <mergeCell ref="AD17:AD18"/>
    <mergeCell ref="AD19:AD20"/>
    <mergeCell ref="AD21:AD22"/>
    <mergeCell ref="AD23:AD24"/>
    <mergeCell ref="AD25:AD26"/>
    <mergeCell ref="AD27:AD28"/>
    <mergeCell ref="AD29:AD30"/>
    <mergeCell ref="AD31:AD32"/>
    <mergeCell ref="AD33:AD34"/>
    <mergeCell ref="AD35:AD36"/>
    <mergeCell ref="AD37:AD38"/>
    <mergeCell ref="AD39:AD40"/>
    <mergeCell ref="AD41:AD42"/>
    <mergeCell ref="AD43:AD44"/>
    <mergeCell ref="AD45:AD46"/>
    <mergeCell ref="AD47:AD48"/>
    <mergeCell ref="AD49:AD50"/>
    <mergeCell ref="AD51:AD52"/>
    <mergeCell ref="AD53:AD54"/>
    <mergeCell ref="AE5:AE6"/>
    <mergeCell ref="AE7:AE8"/>
    <mergeCell ref="AE9:AE10"/>
    <mergeCell ref="AE11:AE12"/>
    <mergeCell ref="AE13:AE14"/>
    <mergeCell ref="AE15:AE16"/>
    <mergeCell ref="AE17:AE18"/>
    <mergeCell ref="AE19:AE20"/>
    <mergeCell ref="AE21:AE22"/>
    <mergeCell ref="AE23:AE24"/>
    <mergeCell ref="AE25:AE26"/>
    <mergeCell ref="AE27:AE28"/>
    <mergeCell ref="AE29:AE30"/>
    <mergeCell ref="AE31:AE32"/>
    <mergeCell ref="AE33:AE34"/>
    <mergeCell ref="AE35:AE36"/>
    <mergeCell ref="AE37:AE38"/>
    <mergeCell ref="AE39:AE40"/>
    <mergeCell ref="AE41:AE42"/>
    <mergeCell ref="AE43:AE44"/>
    <mergeCell ref="AE45:AE46"/>
    <mergeCell ref="AE47:AE48"/>
    <mergeCell ref="AE49:AE50"/>
    <mergeCell ref="AE51:AE52"/>
    <mergeCell ref="AE53:AE5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4"/>
  <sheetViews>
    <sheetView workbookViewId="0">
      <selection activeCell="A1" sqref="A1:H1"/>
    </sheetView>
  </sheetViews>
  <sheetFormatPr defaultColWidth="9" defaultRowHeight="13.5"/>
  <cols>
    <col min="1" max="2" width="4.625" style="1" customWidth="1"/>
    <col min="3" max="3" width="13.625" style="1" customWidth="1"/>
    <col min="4" max="25" width="9" style="1"/>
    <col min="26" max="26" width="9" style="1" hidden="1" customWidth="1"/>
    <col min="27" max="16384" width="9" style="1"/>
  </cols>
  <sheetData>
    <row r="1" ht="24" customHeight="1" spans="1:1">
      <c r="A1" s="1" t="s">
        <v>178</v>
      </c>
    </row>
    <row r="2" ht="22" customHeight="1" spans="7:8">
      <c r="G2" s="1" t="s">
        <v>179</v>
      </c>
      <c r="H2" s="1" t="s">
        <v>10</v>
      </c>
    </row>
    <row r="3" ht="24" customHeight="1" spans="1:8">
      <c r="A3" s="1" t="s">
        <v>180</v>
      </c>
      <c r="C3" s="1" t="s">
        <v>181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</row>
    <row r="4" ht="27" spans="1:8">
      <c r="A4" s="2" t="s">
        <v>7</v>
      </c>
      <c r="B4" s="1">
        <v>1</v>
      </c>
      <c r="C4" s="1" t="s">
        <v>182</v>
      </c>
      <c r="D4" s="3" t="str">
        <f>INDEX(总课程表!$B$1:$B$1003,SUMPRODUCT((总课程表!$A$5:$A$1003=$H2)*ROW(总课程表!$A$5:$A$1003))/2-0.5,1)&amp;CHAR(10)&amp;INDEX(总课程表!$B$1:$B$1003,SUMPRODUCT((总课程表!$A$5:$A$1003=$H2)*ROW(总课程表!$A$5:$A$1003))/2+1,1)</f>
        <v>星期一
上午</v>
      </c>
      <c r="E4" s="3" t="str">
        <f>INDEX(总课程表!$H$1:$H$1003,SUMPRODUCT((总课程表!$A$5:$A$1003=$H2)*ROW(总课程表!$A$5:$A$1003))/2-0.5,1)&amp;CHAR(10)&amp;INDEX(总课程表!$H$1:$H$1003,SUMPRODUCT((总课程表!$A$5:$A$1003=$H2)*ROW(总课程表!$A$5:$A$1003))/2+1,1)</f>
        <v>星期二
上午</v>
      </c>
      <c r="F4" s="3" t="str">
        <f>INDEX(总课程表!$N$1:$N$1003,SUMPRODUCT((总课程表!$A$5:$A$1003=$H2)*ROW(总课程表!$A$5:$A$1003))/2-0.5,1)&amp;CHAR(10)&amp;INDEX(总课程表!$N$1:$N$1003,SUMPRODUCT((总课程表!$A$5:$A$1003=$H2)*ROW(总课程表!$A$5:$A$1003))/2+1,1)</f>
        <v>星期三
上午</v>
      </c>
      <c r="G4" s="3" t="str">
        <f>INDEX(总课程表!$T$1:$T$1003,SUMPRODUCT((总课程表!$A$5:$A$1003=$H2)*ROW(总课程表!$A$5:$A$1003))/2-0.5,1)&amp;CHAR(10)&amp;INDEX(总课程表!$T$1:$T$1003,SUMPRODUCT((总课程表!$A$5:$A$1003=$H2)*ROW(总课程表!$A$5:$A$1003))/2+1,1)</f>
        <v>星期四
上午</v>
      </c>
      <c r="H4" s="3" t="str">
        <f>INDEX(总课程表!$Z$1:$Z$1003,SUMPRODUCT((总课程表!$A$5:$A$1003=$H2)*ROW(总课程表!$A$5:$A$1003))/2-0.5,1)&amp;CHAR(10)&amp;INDEX(总课程表!$Z$1:$Z$1003,SUMPRODUCT((总课程表!$A$5:$A$1003=$H2)*ROW(总课程表!$A$5:$A$1003))/2+1,1)</f>
        <v>星期五
上午</v>
      </c>
    </row>
    <row r="5" ht="27" spans="1:8">
      <c r="A5" s="2"/>
      <c r="B5" s="1">
        <v>2</v>
      </c>
      <c r="C5" s="1" t="s">
        <v>182</v>
      </c>
      <c r="D5" s="3" t="str">
        <f>INDEX(总课程表!$C$1:$C$1003,SUMPRODUCT((总课程表!$A$5:$A$1003=$H2)*ROW(总课程表!$A$5:$A$1003))/2-0.5,1)&amp;CHAR(10)&amp;INDEX(总课程表!$C$1:$C$1003,SUMPRODUCT((总课程表!$A$5:$A$1003=$H2)*ROW(总课程表!$A$5:$A$1003))/2+1,1)</f>
        <v>
</v>
      </c>
      <c r="E5" s="3" t="str">
        <f>INDEX(总课程表!$I$1:$I$1003,SUMPRODUCT((总课程表!$A$5:$A$1003=$H2)*ROW(总课程表!$A$5:$A$1003))/2-0.5,1)&amp;CHAR(10)&amp;INDEX(总课程表!$I$1:$I$1003,SUMPRODUCT((总课程表!$A$5:$A$1003=$H2)*ROW(总课程表!$A$5:$A$1003))/2+1,1)</f>
        <v>
</v>
      </c>
      <c r="F5" s="3" t="str">
        <f>INDEX(总课程表!$O$1:$O$1003,SUMPRODUCT((总课程表!$A$5:$A$1003=$H2)*ROW(总课程表!$A$5:$A$1003))/2-0.5,1)&amp;CHAR(10)&amp;INDEX(总课程表!$O$1:$O$1003,SUMPRODUCT((总课程表!$A$5:$A$1003=$H2)*ROW(总课程表!$A$5:$A$1003))/2+1,1)</f>
        <v>
</v>
      </c>
      <c r="G5" s="3" t="str">
        <f>INDEX(总课程表!$U$1:$U$1003,SUMPRODUCT((总课程表!$A$5:$A$1003=$H2)*ROW(总课程表!$A$5:$A$1003))/2-0.5,1)&amp;CHAR(10)&amp;INDEX(总课程表!$U$1:$U$1003,SUMPRODUCT((总课程表!$A$5:$A$1003=$H2)*ROW(总课程表!$A$5:$A$1003))/2+1,1)</f>
        <v>
</v>
      </c>
      <c r="H5" s="3" t="str">
        <f>INDEX(总课程表!$AA$1:$AA$1003,SUMPRODUCT((总课程表!$A$5:$A$1003=$H2)*ROW(总课程表!$A$5:$A$1003))/2-0.5,1)&amp;CHAR(10)&amp;INDEX(总课程表!$AA$1:$AA$1003,SUMPRODUCT((总课程表!$A$5:$A$1003=$H2)*ROW(总课程表!$A$5:$A$1003))/2+1,1)</f>
        <v>
</v>
      </c>
    </row>
    <row r="6" ht="27" spans="1:8">
      <c r="A6" s="2"/>
      <c r="B6" s="1">
        <v>3</v>
      </c>
      <c r="C6" s="1" t="s">
        <v>182</v>
      </c>
      <c r="D6" s="3" t="str">
        <f>INDEX(总课程表!$D$1:$D$1003,SUMPRODUCT((总课程表!$A$5:$A$1003=$H2)*ROW(总课程表!$A$5:$A$1003))/2-0.5,1)&amp;CHAR(10)&amp;INDEX(总课程表!$D$1:$D$1003,SUMPRODUCT((总课程表!$A$5:$A$1003=$H2)*ROW(总课程表!$A$5:$A$1003))/2+1,1)</f>
        <v>
</v>
      </c>
      <c r="E6" s="3" t="str">
        <f>INDEX(总课程表!$J$1:$J$1003,SUMPRODUCT((总课程表!$A$5:$A$1003=$H2)*ROW(总课程表!$A$5:$A$1003))/2-0.5,1)&amp;CHAR(10)&amp;INDEX(总课程表!$J$1:$J$1003,SUMPRODUCT((总课程表!$A$5:$A$1003=$H2)*ROW(总课程表!$A$5:$A$1003))/2+1,1)</f>
        <v>
</v>
      </c>
      <c r="F6" s="3" t="str">
        <f>INDEX(总课程表!$P$1:$P$1003,SUMPRODUCT((总课程表!$A$5:$A$1003=$H2)*ROW(总课程表!$A$5:$A$1003))/2-0.5,1)&amp;CHAR(10)&amp;INDEX(总课程表!$P$1:$P$1003,SUMPRODUCT((总课程表!$A$5:$A$1003=$H2)*ROW(总课程表!$A$5:$A$1003))/2+1,1)</f>
        <v>
</v>
      </c>
      <c r="G6" s="3" t="str">
        <f>INDEX(总课程表!$V$1:$V$1003,SUMPRODUCT((总课程表!$A$5:$A$1003=$H2)*ROW(总课程表!$A$5:$A$1003))/2-0.5,1)&amp;CHAR(10)&amp;INDEX(总课程表!$V$1:$V$1003,SUMPRODUCT((总课程表!$A$5:$A$1003=$H2)*ROW(总课程表!$A$5:$A$1003))/2+1,1)</f>
        <v>
</v>
      </c>
      <c r="H6" s="3" t="str">
        <f>INDEX(总课程表!$AB$1:$AB$1003,SUMPRODUCT((总课程表!$A$5:$A$1003=$H2)*ROW(总课程表!$A$5:$A$1003))/2-0.5,1)&amp;CHAR(10)&amp;INDEX(总课程表!$AB$1:$AB$1003,SUMPRODUCT((总课程表!$A$5:$A$1003=$H2)*ROW(总课程表!$A$5:$A$1003))/2+1,1)</f>
        <v>
</v>
      </c>
    </row>
    <row r="7" ht="27" spans="1:8">
      <c r="A7" s="2"/>
      <c r="B7" s="1">
        <v>4</v>
      </c>
      <c r="C7" s="1" t="s">
        <v>182</v>
      </c>
      <c r="D7" s="3" t="str">
        <f>INDEX(总课程表!$E$1:$E$1003,SUMPRODUCT((总课程表!$A$5:$A$1003=$H2)*ROW(总课程表!$A$5:$A$1003))/2-0.5,1)&amp;CHAR(10)&amp;INDEX(总课程表!$E$1:$E$1003,SUMPRODUCT((总课程表!$A$5:$A$1003=$H2)*ROW(总课程表!$A$5:$A$1003))/2+1,1)</f>
        <v>
</v>
      </c>
      <c r="E7" s="3" t="str">
        <f>INDEX(总课程表!$K$1:$K$1003,SUMPRODUCT((总课程表!$A$5:$A$1003=$H2)*ROW(总课程表!$A$5:$A$1003))/2-0.5,1)&amp;CHAR(10)&amp;INDEX(总课程表!$K$1:$K$1003,SUMPRODUCT((总课程表!$A$5:$A$1003=$H2)*ROW(总课程表!$A$5:$A$1003))/2+1,1)</f>
        <v>
</v>
      </c>
      <c r="F7" s="3" t="str">
        <f>INDEX(总课程表!$Q$1:$Q$1003,SUMPRODUCT((总课程表!$A$5:$A$1003=$H2)*ROW(总课程表!$A$5:$A$1003))/2-0.5,1)&amp;CHAR(10)&amp;INDEX(总课程表!$Q$1:$Q$1003,SUMPRODUCT((总课程表!$A$5:$A$1003=$H2)*ROW(总课程表!$A$5:$A$1003))/2+1,1)</f>
        <v>
</v>
      </c>
      <c r="G7" s="3" t="str">
        <f>INDEX(总课程表!$W$1:$W$1003,SUMPRODUCT((总课程表!$A$5:$A$1003=$H2)*ROW(总课程表!$A$5:$A$1003))/2-0.5,1)&amp;CHAR(10)&amp;INDEX(总课程表!$W$1:$W$1003,SUMPRODUCT((总课程表!$A$5:$A$1003=$H2)*ROW(总课程表!$A$5:$A$1003))/2+1,1)</f>
        <v>
</v>
      </c>
      <c r="H7" s="3" t="str">
        <f>INDEX(总课程表!$AC$1:$AC$1003,SUMPRODUCT((总课程表!$A$5:$A$1003=$H2)*ROW(总课程表!$A$5:$A$1003))/2-0.5,1)&amp;CHAR(10)&amp;INDEX(总课程表!$AC$1:$AC$1003,SUMPRODUCT((总课程表!$A$5:$A$1003=$H2)*ROW(总课程表!$A$5:$A$1003))/2+1,1)</f>
        <v>
</v>
      </c>
    </row>
    <row r="8" ht="27" spans="1:8">
      <c r="A8" s="2" t="s">
        <v>8</v>
      </c>
      <c r="B8" s="1">
        <v>1</v>
      </c>
      <c r="C8" s="1" t="s">
        <v>182</v>
      </c>
      <c r="D8" s="3" t="str">
        <f>INDEX(总课程表!$F$1:$F$1003,SUMPRODUCT((总课程表!$A$5:$A$1003=$H2)*ROW(总课程表!$A$5:$A$1003))/2-0.5,1)&amp;CHAR(10)&amp;INDEX(总课程表!$F$1:$F$1003,SUMPRODUCT((总课程表!$A$5:$A$1003=$H2)*ROW(总课程表!$A$5:$A$1003))/2+1,1)</f>
        <v>
下午</v>
      </c>
      <c r="E8" s="3" t="str">
        <f>INDEX(总课程表!$L$1:$L$1003,SUMPRODUCT((总课程表!$A$5:$A$1003=$H2)*ROW(总课程表!$A$5:$A$1003))/2-0.5,1)&amp;CHAR(10)&amp;INDEX(总课程表!$L$1:$L$1003,SUMPRODUCT((总课程表!$A$5:$A$1003=$H2)*ROW(总课程表!$A$5:$A$1003))/2+1,1)</f>
        <v>
下午</v>
      </c>
      <c r="F8" s="3" t="str">
        <f>INDEX(总课程表!$R$1:$R$1003,SUMPRODUCT((总课程表!$A$5:$A$1003=$H2)*ROW(总课程表!$A$5:$A$1003))/2-0.5,1)&amp;CHAR(10)&amp;INDEX(总课程表!$R$1:$R$1003,SUMPRODUCT((总课程表!$A$5:$A$1003=$H2)*ROW(总课程表!$A$5:$A$1003))/2+1,1)</f>
        <v>
下午</v>
      </c>
      <c r="G8" s="3" t="str">
        <f>INDEX(总课程表!$X$1:$X$1003,SUMPRODUCT((总课程表!$A$5:$A$1003=$H2)*ROW(总课程表!$A$5:$A$1003))/2-0.5,1)&amp;CHAR(10)&amp;INDEX(总课程表!$X$1:$X$1003,SUMPRODUCT((总课程表!$A$5:$A$1003=$H2)*ROW(总课程表!$A$5:$A$1003))/2+1,1)</f>
        <v>
下午</v>
      </c>
      <c r="H8" s="3" t="str">
        <f>INDEX(总课程表!$AD$1:$AD$1003,SUMPRODUCT((总课程表!$A$5:$A$1003=$H2)*ROW(总课程表!$A$5:$A$1003))/2-0.5,1)&amp;CHAR(10)&amp;INDEX(总课程表!$AD$1:$AD$1003,SUMPRODUCT((总课程表!$A$5:$A$1003=$H2)*ROW(总课程表!$A$5:$A$1003))/2+1,1)</f>
        <v>
下午</v>
      </c>
    </row>
    <row r="9" ht="27" spans="1:8">
      <c r="A9" s="2"/>
      <c r="B9" s="1">
        <v>2</v>
      </c>
      <c r="C9" s="1" t="s">
        <v>182</v>
      </c>
      <c r="D9" s="3" t="str">
        <f>INDEX(总课程表!$G$1:$G$1003,SUMPRODUCT((总课程表!$A$5:$A$1003=$H2)*ROW(总课程表!$A$5:$A$1003))/2-0.5,1)&amp;CHAR(10)&amp;INDEX(总课程表!$G$1:$G$1003,SUMPRODUCT((总课程表!$A$5:$A$1003=$H2)*ROW(总课程表!$A$5:$A$1003))/2+1,1)</f>
        <v>
</v>
      </c>
      <c r="E9" s="3" t="str">
        <f>INDEX(总课程表!$M$1:$M$1003,SUMPRODUCT((总课程表!$A$5:$A$1003=$H2)*ROW(总课程表!$A$5:$A$1003))/2-0.5,1)&amp;CHAR(10)&amp;INDEX(总课程表!$M$1:$M$1003,SUMPRODUCT((总课程表!$A$5:$A$1003=$H2)*ROW(总课程表!$A$5:$A$1003))/2+1,1)</f>
        <v>
</v>
      </c>
      <c r="F9" s="3" t="str">
        <f>INDEX(总课程表!$S$1:$S$1003,SUMPRODUCT((总课程表!$A$5:$A$1003=$H2)*ROW(总课程表!$A$5:$A$1003))/2-0.5,1)&amp;CHAR(10)&amp;INDEX(总课程表!$S$1:$S$1003,SUMPRODUCT((总课程表!$A$5:$A$1003=$H2)*ROW(总课程表!$A$5:$A$1003))/2+1,1)</f>
        <v>
</v>
      </c>
      <c r="G9" s="3" t="str">
        <f>INDEX(总课程表!$Y$1:$Y$1003,SUMPRODUCT((总课程表!$A$5:$A$1003=$H2)*ROW(总课程表!$A$5:$A$1003))/2-0.5,1)&amp;CHAR(10)&amp;INDEX(总课程表!$Y$1:$Y$1003,SUMPRODUCT((总课程表!$A$5:$A$1003=$H2)*ROW(总课程表!$A$5:$A$1003))/2+1,1)</f>
        <v>
</v>
      </c>
      <c r="H9" s="3" t="str">
        <f>INDEX(总课程表!$AE$1:$AE$1003,SUMPRODUCT((总课程表!$A$5:$A$1003=$H2)*ROW(总课程表!$A$5:$A$1003))/2-0.5,1)&amp;CHAR(10)&amp;INDEX(总课程表!$AE$1:$AE$1003,SUMPRODUCT((总课程表!$A$5:$A$1003=$H2)*ROW(总课程表!$A$5:$A$1003))/2+1,1)</f>
        <v>
</v>
      </c>
    </row>
    <row r="10" spans="1:8">
      <c r="A10" s="2"/>
      <c r="B10" s="1">
        <v>3</v>
      </c>
      <c r="C10" s="1" t="s">
        <v>182</v>
      </c>
      <c r="D10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E10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F10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G10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H10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</row>
    <row r="11" spans="1:8">
      <c r="A11" s="2"/>
      <c r="B11" s="1">
        <v>4</v>
      </c>
      <c r="C11" s="1" t="s">
        <v>182</v>
      </c>
      <c r="D11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E11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F11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G11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H11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</row>
    <row r="12" spans="1:8">
      <c r="A12" s="2"/>
      <c r="B12" s="1">
        <v>5</v>
      </c>
      <c r="C12" s="1" t="s">
        <v>182</v>
      </c>
      <c r="D12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E12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F12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G12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  <c r="H12" s="3" t="e">
        <f>INDEX(总课程表!#REF!,SUMPRODUCT((总课程表!$A$5:$A$1003=$H2)*ROW(总课程表!$A$5:$A$1003))/2-0.5,1)&amp;CHAR(10)&amp;INDEX(总课程表!#REF!,SUMPRODUCT((总课程表!$A$5:$A$1003=$H2)*ROW(总课程表!$A$5:$A$1003))/2+1,1)</f>
        <v>#REF!</v>
      </c>
    </row>
    <row r="51" spans="26:26">
      <c r="Z51" s="1" t="s">
        <v>10</v>
      </c>
    </row>
    <row r="52" spans="26:26">
      <c r="Z52" s="1" t="s">
        <v>24</v>
      </c>
    </row>
    <row r="53" spans="26:26">
      <c r="Z53" s="1" t="s">
        <v>30</v>
      </c>
    </row>
    <row r="54" spans="26:26">
      <c r="Z54" s="1" t="s">
        <v>183</v>
      </c>
    </row>
    <row r="55" spans="26:26">
      <c r="Z55" s="1" t="s">
        <v>34</v>
      </c>
    </row>
    <row r="56" spans="26:26">
      <c r="Z56" s="1" t="s">
        <v>45</v>
      </c>
    </row>
    <row r="57" spans="26:26">
      <c r="Z57" s="1" t="s">
        <v>54</v>
      </c>
    </row>
    <row r="58" spans="26:26">
      <c r="Z58" s="1" t="s">
        <v>60</v>
      </c>
    </row>
    <row r="59" spans="26:26">
      <c r="Z59" s="1" t="s">
        <v>64</v>
      </c>
    </row>
    <row r="60" spans="26:26">
      <c r="Z60" s="1" t="s">
        <v>75</v>
      </c>
    </row>
    <row r="61" spans="26:26">
      <c r="Z61" s="1" t="s">
        <v>79</v>
      </c>
    </row>
    <row r="62" spans="26:26">
      <c r="Z62" s="1" t="s">
        <v>87</v>
      </c>
    </row>
    <row r="63" spans="26:26">
      <c r="Z63" s="1" t="s">
        <v>93</v>
      </c>
    </row>
    <row r="64" spans="26:26">
      <c r="Z64" s="1" t="s">
        <v>102</v>
      </c>
    </row>
    <row r="65" spans="26:26">
      <c r="Z65" s="1" t="s">
        <v>105</v>
      </c>
    </row>
    <row r="66" spans="26:26">
      <c r="Z66" s="1" t="s">
        <v>109</v>
      </c>
    </row>
    <row r="67" spans="26:26">
      <c r="Z67" s="1" t="s">
        <v>118</v>
      </c>
    </row>
    <row r="68" spans="26:26">
      <c r="Z68" s="1" t="s">
        <v>129</v>
      </c>
    </row>
    <row r="69" spans="26:26">
      <c r="Z69" s="1" t="s">
        <v>134</v>
      </c>
    </row>
    <row r="70" spans="26:26">
      <c r="Z70" s="1" t="s">
        <v>138</v>
      </c>
    </row>
    <row r="71" spans="26:26">
      <c r="Z71" s="1" t="s">
        <v>142</v>
      </c>
    </row>
    <row r="72" spans="26:26">
      <c r="Z72" s="1" t="s">
        <v>152</v>
      </c>
    </row>
    <row r="73" spans="26:26">
      <c r="Z73" s="1" t="s">
        <v>158</v>
      </c>
    </row>
    <row r="74" spans="26:26">
      <c r="Z74" s="1" t="s">
        <v>164</v>
      </c>
    </row>
  </sheetData>
  <mergeCells count="4">
    <mergeCell ref="A1:H1"/>
    <mergeCell ref="A3:B3"/>
    <mergeCell ref="A4:A7"/>
    <mergeCell ref="A8:A12"/>
  </mergeCells>
  <dataValidations count="1">
    <dataValidation type="list" allowBlank="1" showInputMessage="1" showErrorMessage="1" sqref="H2">
      <formula1>$Z$51:$Z$1051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9"/>
  <sheetViews>
    <sheetView workbookViewId="0">
      <selection activeCell="A1" sqref="A1:H1"/>
    </sheetView>
  </sheetViews>
  <sheetFormatPr defaultColWidth="9" defaultRowHeight="13.5"/>
  <cols>
    <col min="1" max="2" width="4.625" style="1" customWidth="1"/>
    <col min="3" max="3" width="13.625" style="1" customWidth="1"/>
    <col min="4" max="25" width="9" style="1"/>
    <col min="26" max="26" width="9" style="1" hidden="1" customWidth="1"/>
    <col min="27" max="16384" width="9" style="1"/>
  </cols>
  <sheetData>
    <row r="1" ht="24" customHeight="1" spans="1:1">
      <c r="A1" s="1" t="s">
        <v>178</v>
      </c>
    </row>
    <row r="2" ht="22" customHeight="1" spans="7:8">
      <c r="G2" s="1" t="s">
        <v>184</v>
      </c>
      <c r="H2" s="1" t="s">
        <v>185</v>
      </c>
    </row>
    <row r="3" ht="24" customHeight="1" spans="1:8">
      <c r="A3" s="1" t="s">
        <v>180</v>
      </c>
      <c r="C3" s="1" t="s">
        <v>181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</row>
    <row r="4" ht="27" spans="1:8">
      <c r="A4" s="2" t="s">
        <v>7</v>
      </c>
      <c r="B4" s="1">
        <v>1</v>
      </c>
      <c r="C4" s="1" t="s">
        <v>182</v>
      </c>
      <c r="D4" s="3" t="str">
        <f>INDEX(总课程表!$B$1:$B$1003,IF(COUNTIF(总课程表!$B$5:$B$1003,$H2)=1,SUMPRODUCT((总课程表!$B$5:$B$1003=$H2)*ROW(总课程表!$B$5:$B$1003))-1,999),1)&amp;CHAR(10)&amp;INDEX(总课程表!$A$1:$A$1003,IF(COUNTIF(总课程表!$B$5:$B$1003,$H2)=1,SUMPRODUCT((总课程表!$B$5:$B$1003=$H2)*ROW(总课程表!$B$5:$B$1003)),999),1)</f>
        <v>
</v>
      </c>
      <c r="E4" s="3" t="str">
        <f>INDEX(总课程表!$H$1:$H$1003,IF(COUNTIF(总课程表!$H$5:$H$1003,$H2)=1,SUMPRODUCT((总课程表!$H$5:$H$1003=$H2)*ROW(总课程表!$H$5:$H$1003))-1,999),1)&amp;CHAR(10)&amp;INDEX(总课程表!$A$1:$A$1003,IF(COUNTIF(总课程表!$H$5:$H$1003,$H2)=1,SUMPRODUCT((总课程表!$H$5:$H$1003=$H2)*ROW(总课程表!$H$5:$H$1003)),999),1)</f>
        <v>
</v>
      </c>
      <c r="F4" s="3" t="str">
        <f>INDEX(总课程表!$N$1:$N$1003,IF(COUNTIF(总课程表!$N$5:$N$1003,$H2)=1,SUMPRODUCT((总课程表!$N$5:$N$1003=$H2)*ROW(总课程表!$N$5:$N$1003))-1,999),1)&amp;CHAR(10)&amp;INDEX(总课程表!$A$1:$A$1003,IF(COUNTIF(总课程表!$N$5:$N$1003,$H2)=1,SUMPRODUCT((总课程表!$N$5:$N$1003=$H2)*ROW(总课程表!$N$5:$N$1003)),999),1)</f>
        <v>
</v>
      </c>
      <c r="G4" s="3" t="str">
        <f>INDEX(总课程表!$T$1:$T$1003,IF(COUNTIF(总课程表!$T$5:$T$1003,$H2)=1,SUMPRODUCT((总课程表!$T$5:$T$1003=$H2)*ROW(总课程表!$T$5:$T$1003))-1,999),1)&amp;CHAR(10)&amp;INDEX(总课程表!$A$1:$A$1003,IF(COUNTIF(总课程表!$T$5:$T$1003,$H2)=1,SUMPRODUCT((总课程表!$T$5:$T$1003=$H2)*ROW(总课程表!$T$5:$T$1003)),999),1)</f>
        <v>
</v>
      </c>
      <c r="H4" s="3" t="str">
        <f>INDEX(总课程表!$Z$1:$Z$1003,IF(COUNTIF(总课程表!$Z$5:$Z$1003,$H2)=1,SUMPRODUCT((总课程表!$Z$5:$Z$1003=$H2)*ROW(总课程表!$Z$5:$Z$1003))-1,999),1)&amp;CHAR(10)&amp;INDEX(总课程表!$A$1:$A$1003,IF(COUNTIF(总课程表!$Z$5:$Z$1003,$H2)=1,SUMPRODUCT((总课程表!$Z$5:$Z$1003=$H2)*ROW(总课程表!$Z$5:$Z$1003)),999),1)</f>
        <v>
</v>
      </c>
    </row>
    <row r="5" ht="27" spans="1:8">
      <c r="A5" s="2"/>
      <c r="B5" s="1">
        <v>2</v>
      </c>
      <c r="C5" s="1" t="s">
        <v>182</v>
      </c>
      <c r="D5" s="3" t="str">
        <f>INDEX(总课程表!$C$1:$C$1003,IF(COUNTIF(总课程表!$C$5:$C$1003,$H2)=1,SUMPRODUCT((总课程表!$C$5:$C$1003=$H2)*ROW(总课程表!$C$5:$C$1003))-1,999),1)&amp;CHAR(10)&amp;INDEX(总课程表!$A$1:$A$1003,IF(COUNTIF(总课程表!$C$5:$C$1003,$H2)=1,SUMPRODUCT((总课程表!$C$5:$C$1003=$H2)*ROW(总课程表!$C$5:$C$1003)),999),1)</f>
        <v>
</v>
      </c>
      <c r="E5" s="3" t="str">
        <f>INDEX(总课程表!$I$1:$I$1003,IF(COUNTIF(总课程表!$I$5:$I$1003,$H2)=1,SUMPRODUCT((总课程表!$I$5:$I$1003=$H2)*ROW(总课程表!$I$5:$I$1003))-1,999),1)&amp;CHAR(10)&amp;INDEX(总课程表!$A$1:$A$1003,IF(COUNTIF(总课程表!$I$5:$I$1003,$H2)=1,SUMPRODUCT((总课程表!$I$5:$I$1003=$H2)*ROW(总课程表!$I$5:$I$1003)),999),1)</f>
        <v>
</v>
      </c>
      <c r="F5" s="3" t="str">
        <f>INDEX(总课程表!$O$1:$O$1003,IF(COUNTIF(总课程表!$O$5:$O$1003,$H2)=1,SUMPRODUCT((总课程表!$O$5:$O$1003=$H2)*ROW(总课程表!$O$5:$O$1003))-1,999),1)&amp;CHAR(10)&amp;INDEX(总课程表!$A$1:$A$1003,IF(COUNTIF(总课程表!$O$5:$O$1003,$H2)=1,SUMPRODUCT((总课程表!$O$5:$O$1003=$H2)*ROW(总课程表!$O$5:$O$1003)),999),1)</f>
        <v>
</v>
      </c>
      <c r="G5" s="3" t="str">
        <f>INDEX(总课程表!$U$1:$U$1003,IF(COUNTIF(总课程表!$U$5:$U$1003,$H2)=1,SUMPRODUCT((总课程表!$U$5:$U$1003=$H2)*ROW(总课程表!$U$5:$U$1003))-1,999),1)&amp;CHAR(10)&amp;INDEX(总课程表!$A$1:$A$1003,IF(COUNTIF(总课程表!$U$5:$U$1003,$H2)=1,SUMPRODUCT((总课程表!$U$5:$U$1003=$H2)*ROW(总课程表!$U$5:$U$1003)),999),1)</f>
        <v>
</v>
      </c>
      <c r="H5" s="3" t="str">
        <f>INDEX(总课程表!$AA$1:$AA$1003,IF(COUNTIF(总课程表!$AA$5:$AA$1003,$H2)=1,SUMPRODUCT((总课程表!$AA$5:$AA$1003=$H2)*ROW(总课程表!$AA$5:$AA$1003))-1,999),1)&amp;CHAR(10)&amp;INDEX(总课程表!$A$1:$A$1003,IF(COUNTIF(总课程表!$AA$5:$AA$1003,$H2)=1,SUMPRODUCT((总课程表!$AA$5:$AA$1003=$H2)*ROW(总课程表!$AA$5:$AA$1003)),999),1)</f>
        <v>
</v>
      </c>
    </row>
    <row r="6" ht="27" spans="1:8">
      <c r="A6" s="2"/>
      <c r="B6" s="1">
        <v>3</v>
      </c>
      <c r="C6" s="1" t="s">
        <v>182</v>
      </c>
      <c r="D6" s="3" t="str">
        <f>INDEX(总课程表!$D$1:$D$1003,IF(COUNTIF(总课程表!$D$5:$D$1003,$H2)=1,SUMPRODUCT((总课程表!$D$5:$D$1003=$H2)*ROW(总课程表!$D$5:$D$1003))-1,999),1)&amp;CHAR(10)&amp;INDEX(总课程表!$A$1:$A$1003,IF(COUNTIF(总课程表!$D$5:$D$1003,$H2)=1,SUMPRODUCT((总课程表!$D$5:$D$1003=$H2)*ROW(总课程表!$D$5:$D$1003)),999),1)</f>
        <v>
</v>
      </c>
      <c r="E6" s="3" t="str">
        <f>INDEX(总课程表!$J$1:$J$1003,IF(COUNTIF(总课程表!$J$5:$J$1003,$H2)=1,SUMPRODUCT((总课程表!$J$5:$J$1003=$H2)*ROW(总课程表!$J$5:$J$1003))-1,999),1)&amp;CHAR(10)&amp;INDEX(总课程表!$A$1:$A$1003,IF(COUNTIF(总课程表!$J$5:$J$1003,$H2)=1,SUMPRODUCT((总课程表!$J$5:$J$1003=$H2)*ROW(总课程表!$J$5:$J$1003)),999),1)</f>
        <v>
</v>
      </c>
      <c r="F6" s="3" t="str">
        <f>INDEX(总课程表!$P$1:$P$1003,IF(COUNTIF(总课程表!$P$5:$P$1003,$H2)=1,SUMPRODUCT((总课程表!$P$5:$P$1003=$H2)*ROW(总课程表!$P$5:$P$1003))-1,999),1)&amp;CHAR(10)&amp;INDEX(总课程表!$A$1:$A$1003,IF(COUNTIF(总课程表!$P$5:$P$1003,$H2)=1,SUMPRODUCT((总课程表!$P$5:$P$1003=$H2)*ROW(总课程表!$P$5:$P$1003)),999),1)</f>
        <v>
</v>
      </c>
      <c r="G6" s="3" t="str">
        <f>INDEX(总课程表!$V$1:$V$1003,IF(COUNTIF(总课程表!$V$5:$V$1003,$H2)=1,SUMPRODUCT((总课程表!$V$5:$V$1003=$H2)*ROW(总课程表!$V$5:$V$1003))-1,999),1)&amp;CHAR(10)&amp;INDEX(总课程表!$A$1:$A$1003,IF(COUNTIF(总课程表!$V$5:$V$1003,$H2)=1,SUMPRODUCT((总课程表!$V$5:$V$1003=$H2)*ROW(总课程表!$V$5:$V$1003)),999),1)</f>
        <v>
</v>
      </c>
      <c r="H6" s="3" t="str">
        <f>INDEX(总课程表!$AB$1:$AB$1003,IF(COUNTIF(总课程表!$AB$5:$AB$1003,$H2)=1,SUMPRODUCT((总课程表!$AB$5:$AB$1003=$H2)*ROW(总课程表!$AB$5:$AB$1003))-1,999),1)&amp;CHAR(10)&amp;INDEX(总课程表!$A$1:$A$1003,IF(COUNTIF(总课程表!$AB$5:$AB$1003,$H2)=1,SUMPRODUCT((总课程表!$AB$5:$AB$1003=$H2)*ROW(总课程表!$AB$5:$AB$1003)),999),1)</f>
        <v>
</v>
      </c>
    </row>
    <row r="7" ht="27" spans="1:8">
      <c r="A7" s="2"/>
      <c r="B7" s="1">
        <v>4</v>
      </c>
      <c r="C7" s="1" t="s">
        <v>182</v>
      </c>
      <c r="D7" s="3" t="str">
        <f>INDEX(总课程表!$E$1:$E$1003,IF(COUNTIF(总课程表!$E$5:$E$1003,$H2)=1,SUMPRODUCT((总课程表!$E$5:$E$1003=$H2)*ROW(总课程表!$E$5:$E$1003))-1,999),1)&amp;CHAR(10)&amp;INDEX(总课程表!$A$1:$A$1003,IF(COUNTIF(总课程表!$E$5:$E$1003,$H2)=1,SUMPRODUCT((总课程表!$E$5:$E$1003=$H2)*ROW(总课程表!$E$5:$E$1003)),999),1)</f>
        <v>
</v>
      </c>
      <c r="E7" s="3" t="str">
        <f>INDEX(总课程表!$K$1:$K$1003,IF(COUNTIF(总课程表!$K$5:$K$1003,$H2)=1,SUMPRODUCT((总课程表!$K$5:$K$1003=$H2)*ROW(总课程表!$K$5:$K$1003))-1,999),1)&amp;CHAR(10)&amp;INDEX(总课程表!$A$1:$A$1003,IF(COUNTIF(总课程表!$K$5:$K$1003,$H2)=1,SUMPRODUCT((总课程表!$K$5:$K$1003=$H2)*ROW(总课程表!$K$5:$K$1003)),999),1)</f>
        <v>
</v>
      </c>
      <c r="F7" s="3" t="str">
        <f>INDEX(总课程表!$Q$1:$Q$1003,IF(COUNTIF(总课程表!$Q$5:$Q$1003,$H2)=1,SUMPRODUCT((总课程表!$Q$5:$Q$1003=$H2)*ROW(总课程表!$Q$5:$Q$1003))-1,999),1)&amp;CHAR(10)&amp;INDEX(总课程表!$A$1:$A$1003,IF(COUNTIF(总课程表!$Q$5:$Q$1003,$H2)=1,SUMPRODUCT((总课程表!$Q$5:$Q$1003=$H2)*ROW(总课程表!$Q$5:$Q$1003)),999),1)</f>
        <v>
</v>
      </c>
      <c r="G7" s="3" t="str">
        <f>INDEX(总课程表!$W$1:$W$1003,IF(COUNTIF(总课程表!$W$5:$W$1003,$H2)=1,SUMPRODUCT((总课程表!$W$5:$W$1003=$H2)*ROW(总课程表!$W$5:$W$1003))-1,999),1)&amp;CHAR(10)&amp;INDEX(总课程表!$A$1:$A$1003,IF(COUNTIF(总课程表!$W$5:$W$1003,$H2)=1,SUMPRODUCT((总课程表!$W$5:$W$1003=$H2)*ROW(总课程表!$W$5:$W$1003)),999),1)</f>
        <v>
</v>
      </c>
      <c r="H7" s="3" t="str">
        <f>INDEX(总课程表!$AC$1:$AC$1003,IF(COUNTIF(总课程表!$AC$5:$AC$1003,$H2)=1,SUMPRODUCT((总课程表!$AC$5:$AC$1003=$H2)*ROW(总课程表!$AC$5:$AC$1003))-1,999),1)&amp;CHAR(10)&amp;INDEX(总课程表!$A$1:$A$1003,IF(COUNTIF(总课程表!$AC$5:$AC$1003,$H2)=1,SUMPRODUCT((总课程表!$AC$5:$AC$1003=$H2)*ROW(总课程表!$AC$5:$AC$1003)),999),1)</f>
        <v>
</v>
      </c>
    </row>
    <row r="8" ht="27" spans="1:8">
      <c r="A8" s="2" t="s">
        <v>8</v>
      </c>
      <c r="B8" s="1">
        <v>1</v>
      </c>
      <c r="C8" s="1" t="s">
        <v>182</v>
      </c>
      <c r="D8" s="3" t="str">
        <f>INDEX(总课程表!$F$1:$F$1003,IF(COUNTIF(总课程表!$F$5:$F$1003,$H2)=1,SUMPRODUCT((总课程表!$F$5:$F$1003=$H2)*ROW(总课程表!$F$5:$F$1003))-1,999),1)&amp;CHAR(10)&amp;INDEX(总课程表!$A$1:$A$1003,IF(COUNTIF(总课程表!$F$5:$F$1003,$H2)=1,SUMPRODUCT((总课程表!$F$5:$F$1003=$H2)*ROW(总课程表!$F$5:$F$1003)),999),1)</f>
        <v>
</v>
      </c>
      <c r="E8" s="3" t="str">
        <f>INDEX(总课程表!$L$1:$L$1003,IF(COUNTIF(总课程表!$L$5:$L$1003,$H2)=1,SUMPRODUCT((总课程表!$L$5:$L$1003=$H2)*ROW(总课程表!$L$5:$L$1003))-1,999),1)&amp;CHAR(10)&amp;INDEX(总课程表!$A$1:$A$1003,IF(COUNTIF(总课程表!$L$5:$L$1003,$H2)=1,SUMPRODUCT((总课程表!$L$5:$L$1003=$H2)*ROW(总课程表!$L$5:$L$1003)),999),1)</f>
        <v>
</v>
      </c>
      <c r="F8" s="3" t="str">
        <f>INDEX(总课程表!$R$1:$R$1003,IF(COUNTIF(总课程表!$R$5:$R$1003,$H2)=1,SUMPRODUCT((总课程表!$R$5:$R$1003=$H2)*ROW(总课程表!$R$5:$R$1003))-1,999),1)&amp;CHAR(10)&amp;INDEX(总课程表!$A$1:$A$1003,IF(COUNTIF(总课程表!$R$5:$R$1003,$H2)=1,SUMPRODUCT((总课程表!$R$5:$R$1003=$H2)*ROW(总课程表!$R$5:$R$1003)),999),1)</f>
        <v>
</v>
      </c>
      <c r="G8" s="3" t="str">
        <f>INDEX(总课程表!$X$1:$X$1003,IF(COUNTIF(总课程表!$X$5:$X$1003,$H2)=1,SUMPRODUCT((总课程表!$X$5:$X$1003=$H2)*ROW(总课程表!$X$5:$X$1003))-1,999),1)&amp;CHAR(10)&amp;INDEX(总课程表!$A$1:$A$1003,IF(COUNTIF(总课程表!$X$5:$X$1003,$H2)=1,SUMPRODUCT((总课程表!$X$5:$X$1003=$H2)*ROW(总课程表!$X$5:$X$1003)),999),1)</f>
        <v>
</v>
      </c>
      <c r="H8" s="3" t="str">
        <f>INDEX(总课程表!$AD$1:$AD$1003,IF(COUNTIF(总课程表!$AD$5:$AD$1003,$H2)=1,SUMPRODUCT((总课程表!$AD$5:$AD$1003=$H2)*ROW(总课程表!$AD$5:$AD$1003))-1,999),1)&amp;CHAR(10)&amp;INDEX(总课程表!$A$1:$A$1003,IF(COUNTIF(总课程表!$AD$5:$AD$1003,$H2)=1,SUMPRODUCT((总课程表!$AD$5:$AD$1003=$H2)*ROW(总课程表!$AD$5:$AD$1003)),999),1)</f>
        <v>
</v>
      </c>
    </row>
    <row r="9" ht="27" spans="1:8">
      <c r="A9" s="2"/>
      <c r="B9" s="1">
        <v>2</v>
      </c>
      <c r="C9" s="1" t="s">
        <v>182</v>
      </c>
      <c r="D9" s="3" t="str">
        <f>INDEX(总课程表!$G$1:$G$1003,IF(COUNTIF(总课程表!$G$5:$G$1003,$H2)=1,SUMPRODUCT((总课程表!$G$5:$G$1003=$H2)*ROW(总课程表!$G$5:$G$1003))-1,999),1)&amp;CHAR(10)&amp;INDEX(总课程表!$A$1:$A$1003,IF(COUNTIF(总课程表!$G$5:$G$1003,$H2)=1,SUMPRODUCT((总课程表!$G$5:$G$1003=$H2)*ROW(总课程表!$G$5:$G$1003)),999),1)</f>
        <v>
</v>
      </c>
      <c r="E9" s="3" t="str">
        <f>INDEX(总课程表!$M$1:$M$1003,IF(COUNTIF(总课程表!$M$5:$M$1003,$H2)=1,SUMPRODUCT((总课程表!$M$5:$M$1003=$H2)*ROW(总课程表!$M$5:$M$1003))-1,999),1)&amp;CHAR(10)&amp;INDEX(总课程表!$A$1:$A$1003,IF(COUNTIF(总课程表!$M$5:$M$1003,$H2)=1,SUMPRODUCT((总课程表!$M$5:$M$1003=$H2)*ROW(总课程表!$M$5:$M$1003)),999),1)</f>
        <v>
</v>
      </c>
      <c r="F9" s="3" t="str">
        <f>INDEX(总课程表!$S$1:$S$1003,IF(COUNTIF(总课程表!$S$5:$S$1003,$H2)=1,SUMPRODUCT((总课程表!$S$5:$S$1003=$H2)*ROW(总课程表!$S$5:$S$1003))-1,999),1)&amp;CHAR(10)&amp;INDEX(总课程表!$A$1:$A$1003,IF(COUNTIF(总课程表!$S$5:$S$1003,$H2)=1,SUMPRODUCT((总课程表!$S$5:$S$1003=$H2)*ROW(总课程表!$S$5:$S$1003)),999),1)</f>
        <v>
</v>
      </c>
      <c r="G9" s="3" t="str">
        <f>INDEX(总课程表!$Y$1:$Y$1003,IF(COUNTIF(总课程表!$Y$5:$Y$1003,$H2)=1,SUMPRODUCT((总课程表!$Y$5:$Y$1003=$H2)*ROW(总课程表!$Y$5:$Y$1003))-1,999),1)&amp;CHAR(10)&amp;INDEX(总课程表!$A$1:$A$1003,IF(COUNTIF(总课程表!$Y$5:$Y$1003,$H2)=1,SUMPRODUCT((总课程表!$Y$5:$Y$1003=$H2)*ROW(总课程表!$Y$5:$Y$1003)),999),1)</f>
        <v>
</v>
      </c>
      <c r="H9" s="3" t="str">
        <f>INDEX(总课程表!$AE$1:$AE$1003,IF(COUNTIF(总课程表!$AE$5:$AE$1003,$H2)=1,SUMPRODUCT((总课程表!$AE$5:$AE$1003=$H2)*ROW(总课程表!$AE$5:$AE$1003))-1,999),1)&amp;CHAR(10)&amp;INDEX(总课程表!$A$1:$A$1003,IF(COUNTIF(总课程表!$AE$5:$AE$1003,$H2)=1,SUMPRODUCT((总课程表!$AE$5:$AE$1003=$H2)*ROW(总课程表!$AE$5:$AE$1003)),999),1)</f>
        <v>
</v>
      </c>
    </row>
    <row r="10" spans="1:8">
      <c r="A10" s="2"/>
      <c r="B10" s="1">
        <v>3</v>
      </c>
      <c r="C10" s="1" t="s">
        <v>182</v>
      </c>
      <c r="D10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E10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F10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G10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H10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</row>
    <row r="11" spans="1:8">
      <c r="A11" s="2"/>
      <c r="B11" s="1">
        <v>4</v>
      </c>
      <c r="C11" s="1" t="s">
        <v>182</v>
      </c>
      <c r="D11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E11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F11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G11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H11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</row>
    <row r="12" spans="1:8">
      <c r="A12" s="2"/>
      <c r="B12" s="1">
        <v>5</v>
      </c>
      <c r="C12" s="1" t="s">
        <v>182</v>
      </c>
      <c r="D12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E12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F12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G12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  <c r="H12" s="3" t="e">
        <f>INDEX(总课程表!#REF!,IF(COUNTIF(总课程表!#REF!,$H2)=1,SUMPRODUCT((总课程表!#REF!=$H2)*ROW(总课程表!#REF!))-1,999),1)&amp;CHAR(10)&amp;INDEX(总课程表!$A$1:$A$1003,IF(COUNTIF(总课程表!#REF!,$H2)=1,SUMPRODUCT((总课程表!#REF!=$H2)*ROW(总课程表!#REF!)),999),1)</f>
        <v>#REF!</v>
      </c>
    </row>
    <row r="51" spans="26:26">
      <c r="Z51" s="1" t="s">
        <v>185</v>
      </c>
    </row>
    <row r="52" spans="26:26">
      <c r="Z52" s="1" t="s">
        <v>186</v>
      </c>
    </row>
    <row r="53" spans="26:26">
      <c r="Z53" s="1" t="s">
        <v>187</v>
      </c>
    </row>
    <row r="54" spans="26:26">
      <c r="Z54" s="1" t="s">
        <v>188</v>
      </c>
    </row>
    <row r="55" spans="26:26">
      <c r="Z55" s="1" t="s">
        <v>189</v>
      </c>
    </row>
    <row r="56" spans="26:26">
      <c r="Z56" s="1" t="s">
        <v>190</v>
      </c>
    </row>
    <row r="57" spans="26:26">
      <c r="Z57" s="1" t="s">
        <v>191</v>
      </c>
    </row>
    <row r="58" spans="26:26">
      <c r="Z58" s="1" t="s">
        <v>192</v>
      </c>
    </row>
    <row r="59" spans="26:26">
      <c r="Z59" s="1" t="s">
        <v>193</v>
      </c>
    </row>
    <row r="60" spans="26:26">
      <c r="Z60" s="1" t="s">
        <v>194</v>
      </c>
    </row>
    <row r="61" spans="26:26">
      <c r="Z61" s="1" t="s">
        <v>195</v>
      </c>
    </row>
    <row r="62" spans="26:26">
      <c r="Z62" s="1" t="s">
        <v>196</v>
      </c>
    </row>
    <row r="63" spans="26:26">
      <c r="Z63" s="1" t="s">
        <v>197</v>
      </c>
    </row>
    <row r="64" spans="26:26">
      <c r="Z64" s="1" t="s">
        <v>198</v>
      </c>
    </row>
    <row r="65" spans="26:26">
      <c r="Z65" s="1" t="s">
        <v>199</v>
      </c>
    </row>
    <row r="66" spans="26:26">
      <c r="Z66" s="1" t="s">
        <v>200</v>
      </c>
    </row>
    <row r="67" spans="26:26">
      <c r="Z67" s="1" t="s">
        <v>201</v>
      </c>
    </row>
    <row r="68" spans="26:26">
      <c r="Z68" s="1" t="s">
        <v>202</v>
      </c>
    </row>
    <row r="69" spans="26:26">
      <c r="Z69" s="1" t="s">
        <v>203</v>
      </c>
    </row>
    <row r="70" spans="26:26">
      <c r="Z70" s="1" t="s">
        <v>204</v>
      </c>
    </row>
    <row r="71" spans="26:26">
      <c r="Z71" s="1" t="s">
        <v>205</v>
      </c>
    </row>
    <row r="72" spans="26:26">
      <c r="Z72" s="1" t="s">
        <v>206</v>
      </c>
    </row>
    <row r="73" spans="26:26">
      <c r="Z73" s="1" t="s">
        <v>207</v>
      </c>
    </row>
    <row r="74" spans="26:26">
      <c r="Z74" s="1" t="s">
        <v>208</v>
      </c>
    </row>
    <row r="75" spans="26:26">
      <c r="Z75" s="1" t="s">
        <v>209</v>
      </c>
    </row>
    <row r="76" spans="26:26">
      <c r="Z76" s="1" t="s">
        <v>210</v>
      </c>
    </row>
    <row r="77" spans="26:26">
      <c r="Z77" s="1" t="s">
        <v>211</v>
      </c>
    </row>
    <row r="78" spans="26:26">
      <c r="Z78" s="1" t="s">
        <v>212</v>
      </c>
    </row>
    <row r="79" spans="26:26">
      <c r="Z79" s="1" t="s">
        <v>213</v>
      </c>
    </row>
    <row r="80" spans="26:26">
      <c r="Z80" s="1" t="s">
        <v>214</v>
      </c>
    </row>
    <row r="81" spans="26:26">
      <c r="Z81" s="1" t="s">
        <v>215</v>
      </c>
    </row>
    <row r="82" spans="26:26">
      <c r="Z82" s="1" t="s">
        <v>216</v>
      </c>
    </row>
    <row r="83" spans="26:26">
      <c r="Z83" s="1" t="s">
        <v>217</v>
      </c>
    </row>
    <row r="84" spans="26:26">
      <c r="Z84" s="1" t="s">
        <v>218</v>
      </c>
    </row>
    <row r="85" spans="26:26">
      <c r="Z85" s="1" t="s">
        <v>219</v>
      </c>
    </row>
    <row r="86" spans="26:26">
      <c r="Z86" s="1" t="s">
        <v>220</v>
      </c>
    </row>
    <row r="87" spans="26:26">
      <c r="Z87" s="1" t="s">
        <v>221</v>
      </c>
    </row>
    <row r="88" spans="26:26">
      <c r="Z88" s="1" t="s">
        <v>222</v>
      </c>
    </row>
    <row r="89" spans="26:26">
      <c r="Z89" s="1" t="s">
        <v>223</v>
      </c>
    </row>
    <row r="90" spans="26:26">
      <c r="Z90" s="1" t="s">
        <v>224</v>
      </c>
    </row>
    <row r="91" spans="26:26">
      <c r="Z91" s="1" t="s">
        <v>225</v>
      </c>
    </row>
    <row r="92" spans="26:26">
      <c r="Z92" s="1" t="s">
        <v>226</v>
      </c>
    </row>
    <row r="93" spans="26:26">
      <c r="Z93" s="1" t="s">
        <v>227</v>
      </c>
    </row>
    <row r="94" spans="26:26">
      <c r="Z94" s="1" t="s">
        <v>228</v>
      </c>
    </row>
    <row r="95" spans="26:26">
      <c r="Z95" s="1" t="s">
        <v>229</v>
      </c>
    </row>
    <row r="96" spans="26:26">
      <c r="Z96" s="1" t="s">
        <v>230</v>
      </c>
    </row>
    <row r="97" spans="26:26">
      <c r="Z97" s="1" t="s">
        <v>231</v>
      </c>
    </row>
    <row r="98" spans="26:26">
      <c r="Z98" s="1" t="s">
        <v>232</v>
      </c>
    </row>
    <row r="99" spans="26:26">
      <c r="Z99" s="1" t="s">
        <v>233</v>
      </c>
    </row>
    <row r="100" spans="26:26">
      <c r="Z100" s="1" t="s">
        <v>234</v>
      </c>
    </row>
    <row r="101" spans="26:26">
      <c r="Z101" s="1" t="s">
        <v>235</v>
      </c>
    </row>
    <row r="102" spans="26:26">
      <c r="Z102" s="1" t="s">
        <v>236</v>
      </c>
    </row>
    <row r="103" spans="26:26">
      <c r="Z103" s="1" t="s">
        <v>237</v>
      </c>
    </row>
    <row r="104" spans="26:26">
      <c r="Z104" s="1" t="s">
        <v>238</v>
      </c>
    </row>
    <row r="105" spans="26:26">
      <c r="Z105" s="1" t="s">
        <v>239</v>
      </c>
    </row>
    <row r="106" spans="26:26">
      <c r="Z106" s="1" t="s">
        <v>240</v>
      </c>
    </row>
    <row r="107" spans="26:26">
      <c r="Z107" s="1" t="s">
        <v>241</v>
      </c>
    </row>
    <row r="108" spans="26:26">
      <c r="Z108" s="1" t="s">
        <v>242</v>
      </c>
    </row>
    <row r="109" spans="26:26">
      <c r="Z109" s="1" t="s">
        <v>243</v>
      </c>
    </row>
    <row r="110" spans="26:26">
      <c r="Z110" s="1" t="s">
        <v>244</v>
      </c>
    </row>
    <row r="111" spans="26:26">
      <c r="Z111" s="1" t="s">
        <v>245</v>
      </c>
    </row>
    <row r="112" spans="26:26">
      <c r="Z112" s="1" t="s">
        <v>246</v>
      </c>
    </row>
    <row r="113" spans="26:26">
      <c r="Z113" s="1" t="s">
        <v>247</v>
      </c>
    </row>
    <row r="114" spans="26:26">
      <c r="Z114" s="1" t="s">
        <v>248</v>
      </c>
    </row>
    <row r="115" spans="26:26">
      <c r="Z115" s="1" t="s">
        <v>249</v>
      </c>
    </row>
    <row r="116" spans="26:26">
      <c r="Z116" s="1" t="s">
        <v>250</v>
      </c>
    </row>
    <row r="117" spans="26:26">
      <c r="Z117" s="1" t="s">
        <v>251</v>
      </c>
    </row>
    <row r="118" spans="26:26">
      <c r="Z118" s="1" t="s">
        <v>252</v>
      </c>
    </row>
    <row r="119" spans="26:26">
      <c r="Z119" s="1" t="s">
        <v>253</v>
      </c>
    </row>
  </sheetData>
  <mergeCells count="4">
    <mergeCell ref="A1:H1"/>
    <mergeCell ref="A3:B3"/>
    <mergeCell ref="A4:A7"/>
    <mergeCell ref="A8:A12"/>
  </mergeCells>
  <dataValidations count="1">
    <dataValidation type="list" allowBlank="1" showInputMessage="1" showErrorMessage="1" sqref="H2">
      <formula1>$Z$51:$Z$1051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cols>
    <col min="1" max="1" width="78.625" customWidth="1"/>
  </cols>
  <sheetData>
    <row r="1" spans="1:1">
      <c r="A1" s="1" t="s">
        <v>254</v>
      </c>
    </row>
    <row r="2" spans="1:1">
      <c r="A2" t="s">
        <v>255</v>
      </c>
    </row>
    <row r="3" spans="1:1">
      <c r="A3" t="s">
        <v>256</v>
      </c>
    </row>
    <row r="4" spans="1:1">
      <c r="A4" t="s">
        <v>257</v>
      </c>
    </row>
    <row r="5" spans="1:1">
      <c r="A5" t="s">
        <v>258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总课程表</vt:lpstr>
      <vt:lpstr>班级课表模板</vt:lpstr>
      <vt:lpstr>教师课表模板</vt:lpstr>
      <vt:lpstr>使用说明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</dc:creator>
  <cp:lastModifiedBy>薄荷味的笑</cp:lastModifiedBy>
  <dcterms:created xsi:type="dcterms:W3CDTF">2024-08-23T07:24:00Z</dcterms:created>
  <dcterms:modified xsi:type="dcterms:W3CDTF">2025-08-29T04:09:58Z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A9077AB7F97644B6A3BB9403536448E1_13</vt:lpwstr>
  </property>
  <property fmtid="{D5CDD505-2E9C-101B-9397-08002B2CF9AE}" pid="3" name="KSOProductBuildVer">
    <vt:lpwstr>2052-12.1.0.22529</vt:lpwstr>
  </property>
</Properties>
</file>